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activeTab="0"/>
  </bookViews>
  <sheets>
    <sheet name="h6_22" sheetId="1" r:id="rId1"/>
  </sheets>
  <definedNames>
    <definedName name="_xlnm.Print_Titles" localSheetId="0">'h6_22'!$2:$5</definedName>
  </definedNames>
  <calcPr fullCalcOnLoad="1"/>
</workbook>
</file>

<file path=xl/sharedStrings.xml><?xml version="1.0" encoding="utf-8"?>
<sst xmlns="http://schemas.openxmlformats.org/spreadsheetml/2006/main" count="82" uniqueCount="78">
  <si>
    <t>TOTALE GENERALE</t>
  </si>
  <si>
    <t>TOTALE PAESI ESTERI</t>
  </si>
  <si>
    <t>NON SPECIFICATO</t>
  </si>
  <si>
    <t>Altri Paesi o territori Oceania</t>
  </si>
  <si>
    <t>Nuova Zelanda</t>
  </si>
  <si>
    <t>Australia</t>
  </si>
  <si>
    <t>India</t>
  </si>
  <si>
    <t>Giappone</t>
  </si>
  <si>
    <t>Corea del Sud</t>
  </si>
  <si>
    <t>Cina</t>
  </si>
  <si>
    <t>Altri Paesi Asia Occidentale</t>
  </si>
  <si>
    <t>Israele</t>
  </si>
  <si>
    <t>Altri Paesi Centro Sud America</t>
  </si>
  <si>
    <t>Venezuela</t>
  </si>
  <si>
    <t>Stati Uniti d'America</t>
  </si>
  <si>
    <t>Messico</t>
  </si>
  <si>
    <t>Canada</t>
  </si>
  <si>
    <t>Brasile</t>
  </si>
  <si>
    <t>Argentina</t>
  </si>
  <si>
    <t>Altri Paesi Africa</t>
  </si>
  <si>
    <t>Sud Africa</t>
  </si>
  <si>
    <t>Altri Paesi Africa Mediterranea</t>
  </si>
  <si>
    <t>Egitto</t>
  </si>
  <si>
    <t>PAESI EXTRAEUROPEI</t>
  </si>
  <si>
    <t>Altri Paesi Europei</t>
  </si>
  <si>
    <t>Ucraina</t>
  </si>
  <si>
    <t>Turchia</t>
  </si>
  <si>
    <t>Svizzera e Liechtenstein</t>
  </si>
  <si>
    <t>Russia</t>
  </si>
  <si>
    <t>Norvegia</t>
  </si>
  <si>
    <t>Moldavia</t>
  </si>
  <si>
    <t>Islanda</t>
  </si>
  <si>
    <t>Bielorussia</t>
  </si>
  <si>
    <t>ALTRI PAESI EUROPEI</t>
  </si>
  <si>
    <t>Ungheria</t>
  </si>
  <si>
    <t>Svezia</t>
  </si>
  <si>
    <t>Spagna</t>
  </si>
  <si>
    <t>Slovenia</t>
  </si>
  <si>
    <t>Slovacchia</t>
  </si>
  <si>
    <t>Romania</t>
  </si>
  <si>
    <t>Repubblica Ceca</t>
  </si>
  <si>
    <t>Portogallo</t>
  </si>
  <si>
    <t>Polonia</t>
  </si>
  <si>
    <t>Paesi Bassi</t>
  </si>
  <si>
    <t>Malta</t>
  </si>
  <si>
    <t>Lussemburgo</t>
  </si>
  <si>
    <t>Lituania</t>
  </si>
  <si>
    <t>Lettonia</t>
  </si>
  <si>
    <t>Irlanda</t>
  </si>
  <si>
    <t>Grecia</t>
  </si>
  <si>
    <t>Germania</t>
  </si>
  <si>
    <t>Francia</t>
  </si>
  <si>
    <t>Finlandia</t>
  </si>
  <si>
    <t>Estonia</t>
  </si>
  <si>
    <t>Danimarca</t>
  </si>
  <si>
    <t>Croazia</t>
  </si>
  <si>
    <t>Cipro</t>
  </si>
  <si>
    <t>Bulgaria</t>
  </si>
  <si>
    <t>Belgio</t>
  </si>
  <si>
    <t>Austria</t>
  </si>
  <si>
    <t>UNIONE EUROPEA</t>
  </si>
  <si>
    <t>REGIONE ITALIANA O PAESE ESTERO DI RESIDENZA</t>
  </si>
  <si>
    <t>TOTALE ALTRI PAESI EUROPEI</t>
  </si>
  <si>
    <t>TOTALE PAESI UE</t>
  </si>
  <si>
    <t>Arrivi</t>
  </si>
  <si>
    <t>Presenze</t>
  </si>
  <si>
    <t>TOTALE PAESI AFRICA</t>
  </si>
  <si>
    <t>Altri Paesi Asia</t>
  </si>
  <si>
    <t>TOTALE PAESI AMERICA</t>
  </si>
  <si>
    <t>TOTALE PAESI ASIA</t>
  </si>
  <si>
    <t>TOTALE PAESI OCEANIA</t>
  </si>
  <si>
    <t>TOTALE PAESI EXTRA EUROPEI</t>
  </si>
  <si>
    <t xml:space="preserve">Elaborazione: Regione Emilia-Romagna </t>
  </si>
  <si>
    <t>Regno Unito (*)</t>
  </si>
  <si>
    <t>(*) Dall' 1/1/2021 non più parte della UE</t>
  </si>
  <si>
    <t>TAV. H. 6 - TURISTI STRANIERI PER PAESE DI RESIDENZA, ARRIVI E PRESENZE - MODENA 2020-2022</t>
  </si>
  <si>
    <t>Altri Paesi o territori Nord America</t>
  </si>
  <si>
    <t>Tavola aggiornata al 31/05/2023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</si>
</sst>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##0;###0"/>
    <numFmt numFmtId="171" formatCode="###0.0;###0.0"/>
    <numFmt numFmtId="172" formatCode="###0.0"/>
    <numFmt numFmtId="173" formatCode="#,##0;#,##0"/>
    <numFmt numFmtId="174" formatCode="#,##0.0;#,##0.0"/>
    <numFmt numFmtId="175" formatCode="0.0"/>
    <numFmt numFmtId="176" formatCode="_-* #,##0.0_-;\-* #,##0.0_-;_-* &quot;-&quot;??_-;_-@_-"/>
    <numFmt numFmtId="177" formatCode="_-* #,##0_-;\-* #,##0_-;_-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.5"/>
      <color indexed="8"/>
      <name val="Verdana"/>
      <family val="2"/>
    </font>
    <font>
      <u val="single"/>
      <sz val="8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.5"/>
      <color theme="1"/>
      <name val="Verdana"/>
      <family val="2"/>
    </font>
    <font>
      <u val="single"/>
      <sz val="8"/>
      <color theme="1"/>
      <name val="Verdana"/>
      <family val="2"/>
    </font>
    <font>
      <b/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77" fontId="44" fillId="0" borderId="10" xfId="45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177" fontId="44" fillId="33" borderId="10" xfId="45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center" wrapText="1"/>
    </xf>
    <xf numFmtId="177" fontId="45" fillId="33" borderId="11" xfId="45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177" fontId="45" fillId="0" borderId="12" xfId="45" applyNumberFormat="1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center" wrapText="1"/>
    </xf>
    <xf numFmtId="177" fontId="45" fillId="33" borderId="12" xfId="45" applyNumberFormat="1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vertical="center" wrapText="1"/>
    </xf>
    <xf numFmtId="177" fontId="45" fillId="33" borderId="13" xfId="45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vertical="center" wrapText="1"/>
    </xf>
    <xf numFmtId="177" fontId="45" fillId="0" borderId="13" xfId="45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177" fontId="45" fillId="0" borderId="11" xfId="45" applyNumberFormat="1" applyFont="1" applyBorder="1" applyAlignment="1">
      <alignment horizontal="center" vertical="center" wrapText="1"/>
    </xf>
    <xf numFmtId="177" fontId="45" fillId="0" borderId="10" xfId="45" applyNumberFormat="1" applyFont="1" applyBorder="1" applyAlignment="1">
      <alignment horizontal="center" vertical="center" wrapText="1"/>
    </xf>
    <xf numFmtId="177" fontId="43" fillId="0" borderId="0" xfId="0" applyNumberFormat="1" applyFont="1" applyAlignment="1">
      <alignment vertical="center" wrapText="1"/>
    </xf>
    <xf numFmtId="177" fontId="44" fillId="0" borderId="0" xfId="0" applyNumberFormat="1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6" fillId="0" borderId="0" xfId="0" applyFont="1" applyAlignment="1">
      <alignment horizontal="righ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533400</xdr:colOff>
      <xdr:row>0</xdr:row>
      <xdr:rowOff>571500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72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3"/>
  <sheetViews>
    <sheetView showGridLines="0" tabSelected="1" zoomScalePageLayoutView="0" workbookViewId="0" topLeftCell="A46">
      <selection activeCell="L10" sqref="L10"/>
    </sheetView>
  </sheetViews>
  <sheetFormatPr defaultColWidth="9.140625" defaultRowHeight="12.75" customHeight="1"/>
  <cols>
    <col min="1" max="1" width="10.7109375" style="1" customWidth="1"/>
    <col min="2" max="2" width="29.7109375" style="1" customWidth="1"/>
    <col min="3" max="8" width="9.421875" style="1" customWidth="1"/>
    <col min="9" max="9" width="2.140625" style="1" customWidth="1"/>
    <col min="10" max="16384" width="9.140625" style="1" customWidth="1"/>
  </cols>
  <sheetData>
    <row r="1" ht="55.5" customHeight="1"/>
    <row r="2" spans="1:9" ht="12.75" customHeight="1">
      <c r="A2" s="37" t="s">
        <v>75</v>
      </c>
      <c r="B2" s="37"/>
      <c r="C2" s="37"/>
      <c r="D2" s="37"/>
      <c r="E2" s="37"/>
      <c r="F2" s="37"/>
      <c r="G2" s="37"/>
      <c r="H2" s="37"/>
      <c r="I2" s="37"/>
    </row>
    <row r="4" spans="1:8" ht="11.25" customHeight="1">
      <c r="A4" s="26" t="s">
        <v>61</v>
      </c>
      <c r="B4" s="27"/>
      <c r="C4" s="24">
        <v>2022</v>
      </c>
      <c r="D4" s="25"/>
      <c r="E4" s="24">
        <v>2021</v>
      </c>
      <c r="F4" s="25"/>
      <c r="G4" s="24">
        <v>2020</v>
      </c>
      <c r="H4" s="25"/>
    </row>
    <row r="5" spans="1:8" ht="12.75" customHeight="1">
      <c r="A5" s="28"/>
      <c r="B5" s="29"/>
      <c r="C5" s="3" t="s">
        <v>64</v>
      </c>
      <c r="D5" s="3" t="s">
        <v>65</v>
      </c>
      <c r="E5" s="3" t="s">
        <v>64</v>
      </c>
      <c r="F5" s="3" t="s">
        <v>65</v>
      </c>
      <c r="G5" s="3" t="s">
        <v>64</v>
      </c>
      <c r="H5" s="3" t="s">
        <v>65</v>
      </c>
    </row>
    <row r="6" spans="1:8" ht="11.25" customHeight="1">
      <c r="A6" s="30" t="s">
        <v>60</v>
      </c>
      <c r="B6" s="7" t="s">
        <v>59</v>
      </c>
      <c r="C6" s="8">
        <v>2465</v>
      </c>
      <c r="D6" s="8">
        <v>4276</v>
      </c>
      <c r="E6" s="8">
        <v>1411</v>
      </c>
      <c r="F6" s="8">
        <v>2152</v>
      </c>
      <c r="G6" s="8">
        <v>747</v>
      </c>
      <c r="H6" s="8">
        <v>1146</v>
      </c>
    </row>
    <row r="7" spans="1:8" ht="11.25" customHeight="1">
      <c r="A7" s="31"/>
      <c r="B7" s="9" t="s">
        <v>58</v>
      </c>
      <c r="C7" s="10">
        <v>2902</v>
      </c>
      <c r="D7" s="10">
        <v>4447</v>
      </c>
      <c r="E7" s="10">
        <v>2008</v>
      </c>
      <c r="F7" s="10">
        <v>2772</v>
      </c>
      <c r="G7" s="10">
        <v>1016</v>
      </c>
      <c r="H7" s="10">
        <v>1590</v>
      </c>
    </row>
    <row r="8" spans="1:8" ht="11.25" customHeight="1">
      <c r="A8" s="31"/>
      <c r="B8" s="11" t="s">
        <v>57</v>
      </c>
      <c r="C8" s="12">
        <v>479</v>
      </c>
      <c r="D8" s="12">
        <v>892</v>
      </c>
      <c r="E8" s="12">
        <v>230</v>
      </c>
      <c r="F8" s="12">
        <v>459</v>
      </c>
      <c r="G8" s="12">
        <v>148</v>
      </c>
      <c r="H8" s="12">
        <v>595</v>
      </c>
    </row>
    <row r="9" spans="1:8" ht="11.25" customHeight="1">
      <c r="A9" s="31"/>
      <c r="B9" s="9" t="s">
        <v>56</v>
      </c>
      <c r="C9" s="10">
        <v>87</v>
      </c>
      <c r="D9" s="10">
        <v>354</v>
      </c>
      <c r="E9" s="10">
        <v>29</v>
      </c>
      <c r="F9" s="10">
        <v>39</v>
      </c>
      <c r="G9" s="10">
        <v>9</v>
      </c>
      <c r="H9" s="10">
        <v>13</v>
      </c>
    </row>
    <row r="10" spans="1:8" ht="11.25" customHeight="1">
      <c r="A10" s="31"/>
      <c r="B10" s="11" t="s">
        <v>55</v>
      </c>
      <c r="C10" s="12">
        <v>573</v>
      </c>
      <c r="D10" s="12">
        <v>1185</v>
      </c>
      <c r="E10" s="12">
        <v>176</v>
      </c>
      <c r="F10" s="12">
        <v>395</v>
      </c>
      <c r="G10" s="12">
        <v>133</v>
      </c>
      <c r="H10" s="12">
        <v>195</v>
      </c>
    </row>
    <row r="11" spans="1:8" ht="11.25" customHeight="1">
      <c r="A11" s="31"/>
      <c r="B11" s="9" t="s">
        <v>54</v>
      </c>
      <c r="C11" s="10">
        <v>1150</v>
      </c>
      <c r="D11" s="10">
        <v>1961</v>
      </c>
      <c r="E11" s="10">
        <v>552</v>
      </c>
      <c r="F11" s="10">
        <v>1306</v>
      </c>
      <c r="G11" s="10">
        <v>221</v>
      </c>
      <c r="H11" s="10">
        <v>511</v>
      </c>
    </row>
    <row r="12" spans="1:8" ht="11.25" customHeight="1">
      <c r="A12" s="31"/>
      <c r="B12" s="11" t="s">
        <v>53</v>
      </c>
      <c r="C12" s="12">
        <v>162</v>
      </c>
      <c r="D12" s="12">
        <v>350</v>
      </c>
      <c r="E12" s="12">
        <v>74</v>
      </c>
      <c r="F12" s="12">
        <v>107</v>
      </c>
      <c r="G12" s="12">
        <v>26</v>
      </c>
      <c r="H12" s="12">
        <v>44</v>
      </c>
    </row>
    <row r="13" spans="1:8" ht="11.25" customHeight="1">
      <c r="A13" s="31"/>
      <c r="B13" s="9" t="s">
        <v>52</v>
      </c>
      <c r="C13" s="10">
        <v>552</v>
      </c>
      <c r="D13" s="10">
        <v>1066</v>
      </c>
      <c r="E13" s="10">
        <v>138</v>
      </c>
      <c r="F13" s="10">
        <v>244</v>
      </c>
      <c r="G13" s="10">
        <v>53</v>
      </c>
      <c r="H13" s="10">
        <v>122</v>
      </c>
    </row>
    <row r="14" spans="1:8" ht="11.25" customHeight="1">
      <c r="A14" s="31"/>
      <c r="B14" s="11" t="s">
        <v>51</v>
      </c>
      <c r="C14" s="12">
        <v>10165</v>
      </c>
      <c r="D14" s="12">
        <v>16872</v>
      </c>
      <c r="E14" s="12">
        <v>5787</v>
      </c>
      <c r="F14" s="12">
        <v>9138</v>
      </c>
      <c r="G14" s="12">
        <v>2859</v>
      </c>
      <c r="H14" s="12">
        <v>4824</v>
      </c>
    </row>
    <row r="15" spans="1:8" ht="11.25" customHeight="1">
      <c r="A15" s="31"/>
      <c r="B15" s="9" t="s">
        <v>50</v>
      </c>
      <c r="C15" s="10">
        <v>14681</v>
      </c>
      <c r="D15" s="10">
        <v>23622</v>
      </c>
      <c r="E15" s="10">
        <v>9358</v>
      </c>
      <c r="F15" s="10">
        <v>14496</v>
      </c>
      <c r="G15" s="10">
        <v>4982</v>
      </c>
      <c r="H15" s="10">
        <v>6725</v>
      </c>
    </row>
    <row r="16" spans="1:8" ht="11.25" customHeight="1">
      <c r="A16" s="31"/>
      <c r="B16" s="11" t="s">
        <v>49</v>
      </c>
      <c r="C16" s="12">
        <v>893</v>
      </c>
      <c r="D16" s="12">
        <v>1623</v>
      </c>
      <c r="E16" s="12">
        <v>470</v>
      </c>
      <c r="F16" s="12">
        <v>700</v>
      </c>
      <c r="G16" s="12">
        <v>197</v>
      </c>
      <c r="H16" s="12">
        <v>269</v>
      </c>
    </row>
    <row r="17" spans="1:8" ht="11.25" customHeight="1">
      <c r="A17" s="31"/>
      <c r="B17" s="9" t="s">
        <v>48</v>
      </c>
      <c r="C17" s="10">
        <v>674</v>
      </c>
      <c r="D17" s="10">
        <v>1897</v>
      </c>
      <c r="E17" s="10">
        <v>266</v>
      </c>
      <c r="F17" s="10">
        <v>638</v>
      </c>
      <c r="G17" s="10">
        <v>141</v>
      </c>
      <c r="H17" s="10">
        <v>236</v>
      </c>
    </row>
    <row r="18" spans="1:8" ht="11.25" customHeight="1">
      <c r="A18" s="31"/>
      <c r="B18" s="11" t="s">
        <v>47</v>
      </c>
      <c r="C18" s="12">
        <v>114</v>
      </c>
      <c r="D18" s="12">
        <v>296</v>
      </c>
      <c r="E18" s="12">
        <v>45</v>
      </c>
      <c r="F18" s="12">
        <v>62</v>
      </c>
      <c r="G18" s="12">
        <v>35</v>
      </c>
      <c r="H18" s="12">
        <v>47</v>
      </c>
    </row>
    <row r="19" spans="1:8" ht="11.25" customHeight="1">
      <c r="A19" s="31"/>
      <c r="B19" s="9" t="s">
        <v>46</v>
      </c>
      <c r="C19" s="10">
        <v>365</v>
      </c>
      <c r="D19" s="10">
        <v>782</v>
      </c>
      <c r="E19" s="10">
        <v>181</v>
      </c>
      <c r="F19" s="10">
        <v>328</v>
      </c>
      <c r="G19" s="10">
        <v>59</v>
      </c>
      <c r="H19" s="10">
        <v>106</v>
      </c>
    </row>
    <row r="20" spans="1:8" ht="11.25" customHeight="1">
      <c r="A20" s="31"/>
      <c r="B20" s="11" t="s">
        <v>45</v>
      </c>
      <c r="C20" s="12">
        <v>311</v>
      </c>
      <c r="D20" s="12">
        <v>496</v>
      </c>
      <c r="E20" s="12">
        <v>287</v>
      </c>
      <c r="F20" s="12">
        <v>386</v>
      </c>
      <c r="G20" s="12">
        <v>163</v>
      </c>
      <c r="H20" s="12">
        <v>218</v>
      </c>
    </row>
    <row r="21" spans="1:8" ht="11.25" customHeight="1">
      <c r="A21" s="31"/>
      <c r="B21" s="9" t="s">
        <v>44</v>
      </c>
      <c r="C21" s="10">
        <v>257</v>
      </c>
      <c r="D21" s="10">
        <v>771</v>
      </c>
      <c r="E21" s="10">
        <v>105</v>
      </c>
      <c r="F21" s="10">
        <v>187</v>
      </c>
      <c r="G21" s="10">
        <v>26</v>
      </c>
      <c r="H21" s="10">
        <v>49</v>
      </c>
    </row>
    <row r="22" spans="1:8" ht="11.25" customHeight="1">
      <c r="A22" s="31"/>
      <c r="B22" s="11" t="s">
        <v>43</v>
      </c>
      <c r="C22" s="12">
        <v>4498</v>
      </c>
      <c r="D22" s="12">
        <v>7043</v>
      </c>
      <c r="E22" s="12">
        <v>2735</v>
      </c>
      <c r="F22" s="12">
        <v>4032</v>
      </c>
      <c r="G22" s="12">
        <v>1301</v>
      </c>
      <c r="H22" s="12">
        <v>1913</v>
      </c>
    </row>
    <row r="23" spans="1:8" ht="11.25" customHeight="1">
      <c r="A23" s="31"/>
      <c r="B23" s="9" t="s">
        <v>42</v>
      </c>
      <c r="C23" s="10">
        <v>2296</v>
      </c>
      <c r="D23" s="10">
        <v>6684</v>
      </c>
      <c r="E23" s="10">
        <v>1094</v>
      </c>
      <c r="F23" s="10">
        <v>4455</v>
      </c>
      <c r="G23" s="10">
        <v>504</v>
      </c>
      <c r="H23" s="10">
        <v>1116</v>
      </c>
    </row>
    <row r="24" spans="1:8" ht="11.25" customHeight="1">
      <c r="A24" s="31"/>
      <c r="B24" s="11" t="s">
        <v>41</v>
      </c>
      <c r="C24" s="12">
        <v>1001</v>
      </c>
      <c r="D24" s="12">
        <v>2295</v>
      </c>
      <c r="E24" s="12">
        <v>452</v>
      </c>
      <c r="F24" s="12">
        <v>1629</v>
      </c>
      <c r="G24" s="12">
        <v>195</v>
      </c>
      <c r="H24" s="12">
        <v>658</v>
      </c>
    </row>
    <row r="25" spans="1:8" ht="11.25" customHeight="1">
      <c r="A25" s="31"/>
      <c r="B25" s="9" t="s">
        <v>73</v>
      </c>
      <c r="C25" s="10">
        <v>5029</v>
      </c>
      <c r="D25" s="10">
        <v>10014</v>
      </c>
      <c r="E25" s="10">
        <v>1703</v>
      </c>
      <c r="F25" s="10">
        <v>2888</v>
      </c>
      <c r="G25" s="10">
        <v>1614</v>
      </c>
      <c r="H25" s="10">
        <v>2941</v>
      </c>
    </row>
    <row r="26" spans="1:8" ht="11.25" customHeight="1">
      <c r="A26" s="31"/>
      <c r="B26" s="11" t="s">
        <v>40</v>
      </c>
      <c r="C26" s="12">
        <v>1172</v>
      </c>
      <c r="D26" s="12">
        <v>2472</v>
      </c>
      <c r="E26" s="12">
        <v>613</v>
      </c>
      <c r="F26" s="12">
        <v>1160</v>
      </c>
      <c r="G26" s="12">
        <v>269</v>
      </c>
      <c r="H26" s="12">
        <v>412</v>
      </c>
    </row>
    <row r="27" spans="1:8" ht="11.25" customHeight="1">
      <c r="A27" s="31"/>
      <c r="B27" s="9" t="s">
        <v>39</v>
      </c>
      <c r="C27" s="10">
        <v>1578</v>
      </c>
      <c r="D27" s="10">
        <v>4249</v>
      </c>
      <c r="E27" s="10">
        <v>1219</v>
      </c>
      <c r="F27" s="10">
        <v>3499</v>
      </c>
      <c r="G27" s="10">
        <v>627</v>
      </c>
      <c r="H27" s="10">
        <v>1944</v>
      </c>
    </row>
    <row r="28" spans="1:8" ht="11.25" customHeight="1">
      <c r="A28" s="31"/>
      <c r="B28" s="11" t="s">
        <v>38</v>
      </c>
      <c r="C28" s="12">
        <v>254</v>
      </c>
      <c r="D28" s="12">
        <v>389</v>
      </c>
      <c r="E28" s="12">
        <v>171</v>
      </c>
      <c r="F28" s="12">
        <v>347</v>
      </c>
      <c r="G28" s="12">
        <v>42</v>
      </c>
      <c r="H28" s="12">
        <v>62</v>
      </c>
    </row>
    <row r="29" spans="1:8" ht="11.25" customHeight="1">
      <c r="A29" s="31"/>
      <c r="B29" s="9" t="s">
        <v>37</v>
      </c>
      <c r="C29" s="10">
        <v>791</v>
      </c>
      <c r="D29" s="10">
        <v>1475</v>
      </c>
      <c r="E29" s="10">
        <v>319</v>
      </c>
      <c r="F29" s="10">
        <v>424</v>
      </c>
      <c r="G29" s="10">
        <v>220</v>
      </c>
      <c r="H29" s="10">
        <v>366</v>
      </c>
    </row>
    <row r="30" spans="1:8" ht="11.25" customHeight="1">
      <c r="A30" s="31"/>
      <c r="B30" s="11" t="s">
        <v>36</v>
      </c>
      <c r="C30" s="12">
        <v>4217</v>
      </c>
      <c r="D30" s="12">
        <v>9431</v>
      </c>
      <c r="E30" s="12">
        <v>1796</v>
      </c>
      <c r="F30" s="12">
        <v>3795</v>
      </c>
      <c r="G30" s="12">
        <v>831</v>
      </c>
      <c r="H30" s="12">
        <v>1968</v>
      </c>
    </row>
    <row r="31" spans="1:8" ht="11.25" customHeight="1">
      <c r="A31" s="31"/>
      <c r="B31" s="9" t="s">
        <v>35</v>
      </c>
      <c r="C31" s="10">
        <v>1514</v>
      </c>
      <c r="D31" s="10">
        <v>3557</v>
      </c>
      <c r="E31" s="10">
        <v>665</v>
      </c>
      <c r="F31" s="10">
        <v>1432</v>
      </c>
      <c r="G31" s="10">
        <v>555</v>
      </c>
      <c r="H31" s="10">
        <v>2047</v>
      </c>
    </row>
    <row r="32" spans="1:8" ht="11.25" customHeight="1">
      <c r="A32" s="31"/>
      <c r="B32" s="13" t="s">
        <v>34</v>
      </c>
      <c r="C32" s="14">
        <v>849</v>
      </c>
      <c r="D32" s="14">
        <v>1725</v>
      </c>
      <c r="E32" s="14">
        <v>257</v>
      </c>
      <c r="F32" s="14">
        <v>483</v>
      </c>
      <c r="G32" s="14">
        <v>117</v>
      </c>
      <c r="H32" s="14">
        <v>191</v>
      </c>
    </row>
    <row r="33" spans="1:8" ht="12.75" customHeight="1">
      <c r="A33" s="32"/>
      <c r="B33" s="2" t="s">
        <v>63</v>
      </c>
      <c r="C33" s="4">
        <v>59029</v>
      </c>
      <c r="D33" s="4">
        <v>110224</v>
      </c>
      <c r="E33" s="4">
        <v>32141</v>
      </c>
      <c r="F33" s="4">
        <v>57553</v>
      </c>
      <c r="G33" s="4">
        <v>17090</v>
      </c>
      <c r="H33" s="4">
        <v>30308</v>
      </c>
    </row>
    <row r="34" spans="1:8" ht="11.25" customHeight="1">
      <c r="A34" s="30" t="s">
        <v>33</v>
      </c>
      <c r="B34" s="7" t="s">
        <v>32</v>
      </c>
      <c r="C34" s="8">
        <v>58</v>
      </c>
      <c r="D34" s="8">
        <v>199</v>
      </c>
      <c r="E34" s="8">
        <v>34</v>
      </c>
      <c r="F34" s="8">
        <v>82</v>
      </c>
      <c r="G34" s="8">
        <v>50</v>
      </c>
      <c r="H34" s="8">
        <v>191</v>
      </c>
    </row>
    <row r="35" spans="1:8" ht="11.25" customHeight="1">
      <c r="A35" s="31"/>
      <c r="B35" s="9" t="s">
        <v>31</v>
      </c>
      <c r="C35" s="10">
        <v>63</v>
      </c>
      <c r="D35" s="10">
        <v>191</v>
      </c>
      <c r="E35" s="10">
        <v>13</v>
      </c>
      <c r="F35" s="10">
        <v>24</v>
      </c>
      <c r="G35" s="10">
        <v>6</v>
      </c>
      <c r="H35" s="10">
        <v>9</v>
      </c>
    </row>
    <row r="36" spans="1:8" ht="11.25" customHeight="1">
      <c r="A36" s="31"/>
      <c r="B36" s="11" t="s">
        <v>30</v>
      </c>
      <c r="C36" s="12">
        <v>204</v>
      </c>
      <c r="D36" s="12">
        <v>1004</v>
      </c>
      <c r="E36" s="12">
        <v>194</v>
      </c>
      <c r="F36" s="12">
        <v>580</v>
      </c>
      <c r="G36" s="12">
        <v>72</v>
      </c>
      <c r="H36" s="12">
        <v>200</v>
      </c>
    </row>
    <row r="37" spans="1:8" ht="11.25" customHeight="1">
      <c r="A37" s="31"/>
      <c r="B37" s="9" t="s">
        <v>29</v>
      </c>
      <c r="C37" s="10">
        <v>690</v>
      </c>
      <c r="D37" s="10">
        <v>1229</v>
      </c>
      <c r="E37" s="10">
        <v>191</v>
      </c>
      <c r="F37" s="10">
        <v>320</v>
      </c>
      <c r="G37" s="10">
        <v>61</v>
      </c>
      <c r="H37" s="10">
        <v>118</v>
      </c>
    </row>
    <row r="38" spans="1:8" ht="11.25" customHeight="1">
      <c r="A38" s="31"/>
      <c r="B38" s="11" t="s">
        <v>28</v>
      </c>
      <c r="C38" s="12">
        <v>418</v>
      </c>
      <c r="D38" s="12">
        <v>835</v>
      </c>
      <c r="E38" s="12">
        <v>231</v>
      </c>
      <c r="F38" s="12">
        <v>481</v>
      </c>
      <c r="G38" s="12">
        <v>319</v>
      </c>
      <c r="H38" s="12">
        <v>563</v>
      </c>
    </row>
    <row r="39" spans="1:8" ht="11.25" customHeight="1">
      <c r="A39" s="31"/>
      <c r="B39" s="9" t="s">
        <v>27</v>
      </c>
      <c r="C39" s="10">
        <v>6987</v>
      </c>
      <c r="D39" s="10">
        <v>9925</v>
      </c>
      <c r="E39" s="10">
        <v>5163</v>
      </c>
      <c r="F39" s="10">
        <v>6752</v>
      </c>
      <c r="G39" s="10">
        <v>3035</v>
      </c>
      <c r="H39" s="10">
        <v>3996</v>
      </c>
    </row>
    <row r="40" spans="1:8" ht="11.25" customHeight="1">
      <c r="A40" s="31"/>
      <c r="B40" s="11" t="s">
        <v>26</v>
      </c>
      <c r="C40" s="12">
        <v>728</v>
      </c>
      <c r="D40" s="12">
        <v>1947</v>
      </c>
      <c r="E40" s="12">
        <v>216</v>
      </c>
      <c r="F40" s="12">
        <v>845</v>
      </c>
      <c r="G40" s="12">
        <v>142</v>
      </c>
      <c r="H40" s="12">
        <v>324</v>
      </c>
    </row>
    <row r="41" spans="1:8" ht="11.25" customHeight="1">
      <c r="A41" s="31"/>
      <c r="B41" s="9" t="s">
        <v>25</v>
      </c>
      <c r="C41" s="10">
        <v>954</v>
      </c>
      <c r="D41" s="10">
        <v>4909</v>
      </c>
      <c r="E41" s="10">
        <v>519</v>
      </c>
      <c r="F41" s="10">
        <v>1350</v>
      </c>
      <c r="G41" s="10">
        <v>218</v>
      </c>
      <c r="H41" s="10">
        <v>605</v>
      </c>
    </row>
    <row r="42" spans="1:8" ht="11.25" customHeight="1">
      <c r="A42" s="31"/>
      <c r="B42" s="13" t="s">
        <v>24</v>
      </c>
      <c r="C42" s="14">
        <v>1472</v>
      </c>
      <c r="D42" s="14">
        <v>4754</v>
      </c>
      <c r="E42" s="14">
        <v>880</v>
      </c>
      <c r="F42" s="14">
        <v>2268</v>
      </c>
      <c r="G42" s="14">
        <v>589</v>
      </c>
      <c r="H42" s="14">
        <v>1756</v>
      </c>
    </row>
    <row r="43" spans="1:8" ht="12.75" customHeight="1">
      <c r="A43" s="32"/>
      <c r="B43" s="2" t="s">
        <v>62</v>
      </c>
      <c r="C43" s="4">
        <v>11574</v>
      </c>
      <c r="D43" s="4">
        <v>24993</v>
      </c>
      <c r="E43" s="4">
        <v>7441</v>
      </c>
      <c r="F43" s="4">
        <v>12702</v>
      </c>
      <c r="G43" s="4">
        <v>4492</v>
      </c>
      <c r="H43" s="4">
        <v>7762</v>
      </c>
    </row>
    <row r="44" spans="1:8" ht="11.25" customHeight="1">
      <c r="A44" s="30" t="s">
        <v>23</v>
      </c>
      <c r="B44" s="7" t="s">
        <v>22</v>
      </c>
      <c r="C44" s="8">
        <v>165</v>
      </c>
      <c r="D44" s="8">
        <v>609</v>
      </c>
      <c r="E44" s="8">
        <v>57</v>
      </c>
      <c r="F44" s="8">
        <v>216</v>
      </c>
      <c r="G44" s="8">
        <v>30</v>
      </c>
      <c r="H44" s="8">
        <v>422</v>
      </c>
    </row>
    <row r="45" spans="1:8" ht="11.25" customHeight="1">
      <c r="A45" s="31"/>
      <c r="B45" s="9" t="s">
        <v>21</v>
      </c>
      <c r="C45" s="10">
        <v>1412</v>
      </c>
      <c r="D45" s="10">
        <v>5904</v>
      </c>
      <c r="E45" s="10">
        <v>1047</v>
      </c>
      <c r="F45" s="10">
        <v>4715</v>
      </c>
      <c r="G45" s="10">
        <v>652</v>
      </c>
      <c r="H45" s="10">
        <v>6148</v>
      </c>
    </row>
    <row r="46" spans="1:8" ht="11.25" customHeight="1">
      <c r="A46" s="31"/>
      <c r="B46" s="11" t="s">
        <v>20</v>
      </c>
      <c r="C46" s="12">
        <v>262</v>
      </c>
      <c r="D46" s="12">
        <v>596</v>
      </c>
      <c r="E46" s="12">
        <v>25</v>
      </c>
      <c r="F46" s="12">
        <v>54</v>
      </c>
      <c r="G46" s="12">
        <v>36</v>
      </c>
      <c r="H46" s="12">
        <v>117</v>
      </c>
    </row>
    <row r="47" spans="1:8" ht="11.25" customHeight="1">
      <c r="A47" s="31"/>
      <c r="B47" s="15" t="s">
        <v>19</v>
      </c>
      <c r="C47" s="16">
        <v>555</v>
      </c>
      <c r="D47" s="16">
        <v>3786</v>
      </c>
      <c r="E47" s="16">
        <v>400</v>
      </c>
      <c r="F47" s="16">
        <v>5242</v>
      </c>
      <c r="G47" s="16">
        <v>283</v>
      </c>
      <c r="H47" s="16">
        <v>3890</v>
      </c>
    </row>
    <row r="48" spans="1:8" ht="12.75" customHeight="1">
      <c r="A48" s="31"/>
      <c r="B48" s="5" t="s">
        <v>66</v>
      </c>
      <c r="C48" s="6">
        <f aca="true" t="shared" si="0" ref="C48:H48">SUM(C44:C47)</f>
        <v>2394</v>
      </c>
      <c r="D48" s="6">
        <f t="shared" si="0"/>
        <v>10895</v>
      </c>
      <c r="E48" s="6">
        <f t="shared" si="0"/>
        <v>1529</v>
      </c>
      <c r="F48" s="6">
        <f t="shared" si="0"/>
        <v>10227</v>
      </c>
      <c r="G48" s="6">
        <f t="shared" si="0"/>
        <v>1001</v>
      </c>
      <c r="H48" s="6">
        <f t="shared" si="0"/>
        <v>10577</v>
      </c>
    </row>
    <row r="49" spans="1:8" ht="11.25" customHeight="1">
      <c r="A49" s="31"/>
      <c r="B49" s="17" t="s">
        <v>18</v>
      </c>
      <c r="C49" s="18">
        <v>840</v>
      </c>
      <c r="D49" s="18">
        <v>2015</v>
      </c>
      <c r="E49" s="18">
        <v>144</v>
      </c>
      <c r="F49" s="18">
        <v>726</v>
      </c>
      <c r="G49" s="18">
        <v>95</v>
      </c>
      <c r="H49" s="18">
        <v>268</v>
      </c>
    </row>
    <row r="50" spans="1:8" ht="11.25" customHeight="1">
      <c r="A50" s="31"/>
      <c r="B50" s="11" t="s">
        <v>17</v>
      </c>
      <c r="C50" s="12">
        <v>1702</v>
      </c>
      <c r="D50" s="12">
        <v>4850</v>
      </c>
      <c r="E50" s="12">
        <v>259</v>
      </c>
      <c r="F50" s="12">
        <v>647</v>
      </c>
      <c r="G50" s="12">
        <v>379</v>
      </c>
      <c r="H50" s="12">
        <v>842</v>
      </c>
    </row>
    <row r="51" spans="1:8" ht="11.25" customHeight="1">
      <c r="A51" s="31"/>
      <c r="B51" s="9" t="s">
        <v>16</v>
      </c>
      <c r="C51" s="10">
        <v>1696</v>
      </c>
      <c r="D51" s="10">
        <v>3671</v>
      </c>
      <c r="E51" s="10">
        <v>310</v>
      </c>
      <c r="F51" s="10">
        <v>629</v>
      </c>
      <c r="G51" s="10">
        <v>136</v>
      </c>
      <c r="H51" s="10">
        <v>276</v>
      </c>
    </row>
    <row r="52" spans="1:8" ht="11.25" customHeight="1">
      <c r="A52" s="31"/>
      <c r="B52" s="11" t="s">
        <v>15</v>
      </c>
      <c r="C52" s="12">
        <v>1029</v>
      </c>
      <c r="D52" s="12">
        <v>2146</v>
      </c>
      <c r="E52" s="12">
        <v>148</v>
      </c>
      <c r="F52" s="12">
        <v>550</v>
      </c>
      <c r="G52" s="12">
        <v>59</v>
      </c>
      <c r="H52" s="12">
        <v>213</v>
      </c>
    </row>
    <row r="53" spans="1:8" ht="11.25" customHeight="1">
      <c r="A53" s="31"/>
      <c r="B53" s="9" t="s">
        <v>76</v>
      </c>
      <c r="C53" s="10">
        <v>4</v>
      </c>
      <c r="D53" s="10">
        <v>4</v>
      </c>
      <c r="E53" s="10">
        <v>6</v>
      </c>
      <c r="F53" s="10">
        <v>7</v>
      </c>
      <c r="G53" s="10">
        <v>1</v>
      </c>
      <c r="H53" s="10">
        <v>1</v>
      </c>
    </row>
    <row r="54" spans="1:8" ht="11.25" customHeight="1">
      <c r="A54" s="31"/>
      <c r="B54" s="11" t="s">
        <v>14</v>
      </c>
      <c r="C54" s="12">
        <v>10693</v>
      </c>
      <c r="D54" s="12">
        <v>21903</v>
      </c>
      <c r="E54" s="12">
        <v>3918</v>
      </c>
      <c r="F54" s="12">
        <v>7099</v>
      </c>
      <c r="G54" s="12">
        <v>1021</v>
      </c>
      <c r="H54" s="12">
        <v>2032</v>
      </c>
    </row>
    <row r="55" spans="1:8" ht="11.25" customHeight="1">
      <c r="A55" s="31"/>
      <c r="B55" s="9" t="s">
        <v>13</v>
      </c>
      <c r="C55" s="10">
        <v>127</v>
      </c>
      <c r="D55" s="10">
        <v>236</v>
      </c>
      <c r="E55" s="10">
        <v>77</v>
      </c>
      <c r="F55" s="10">
        <v>330</v>
      </c>
      <c r="G55" s="10">
        <v>44</v>
      </c>
      <c r="H55" s="10">
        <v>208</v>
      </c>
    </row>
    <row r="56" spans="1:8" ht="11.25" customHeight="1">
      <c r="A56" s="31"/>
      <c r="B56" s="13" t="s">
        <v>12</v>
      </c>
      <c r="C56" s="14">
        <v>1305</v>
      </c>
      <c r="D56" s="14">
        <v>2690</v>
      </c>
      <c r="E56" s="14">
        <v>325</v>
      </c>
      <c r="F56" s="14">
        <v>581</v>
      </c>
      <c r="G56" s="14">
        <v>294</v>
      </c>
      <c r="H56" s="14">
        <v>612</v>
      </c>
    </row>
    <row r="57" spans="1:8" ht="12.75" customHeight="1">
      <c r="A57" s="31"/>
      <c r="B57" s="2" t="s">
        <v>68</v>
      </c>
      <c r="C57" s="4">
        <f aca="true" t="shared" si="1" ref="C57:H57">SUM(C49:C56)</f>
        <v>17396</v>
      </c>
      <c r="D57" s="4">
        <f t="shared" si="1"/>
        <v>37515</v>
      </c>
      <c r="E57" s="4">
        <f t="shared" si="1"/>
        <v>5187</v>
      </c>
      <c r="F57" s="4">
        <f t="shared" si="1"/>
        <v>10569</v>
      </c>
      <c r="G57" s="4">
        <f t="shared" si="1"/>
        <v>2029</v>
      </c>
      <c r="H57" s="4">
        <f t="shared" si="1"/>
        <v>4452</v>
      </c>
    </row>
    <row r="58" spans="1:8" ht="11.25" customHeight="1">
      <c r="A58" s="31"/>
      <c r="B58" s="7" t="s">
        <v>11</v>
      </c>
      <c r="C58" s="8">
        <v>1220</v>
      </c>
      <c r="D58" s="8">
        <v>2279</v>
      </c>
      <c r="E58" s="8">
        <v>381</v>
      </c>
      <c r="F58" s="8">
        <v>905</v>
      </c>
      <c r="G58" s="8">
        <v>125</v>
      </c>
      <c r="H58" s="8">
        <v>263</v>
      </c>
    </row>
    <row r="59" spans="1:8" ht="11.25" customHeight="1">
      <c r="A59" s="31"/>
      <c r="B59" s="9" t="s">
        <v>10</v>
      </c>
      <c r="C59" s="10">
        <v>756</v>
      </c>
      <c r="D59" s="10">
        <v>1746</v>
      </c>
      <c r="E59" s="10">
        <v>237</v>
      </c>
      <c r="F59" s="10">
        <v>762</v>
      </c>
      <c r="G59" s="10">
        <v>153</v>
      </c>
      <c r="H59" s="10">
        <v>550</v>
      </c>
    </row>
    <row r="60" spans="1:8" ht="11.25" customHeight="1">
      <c r="A60" s="31"/>
      <c r="B60" s="11" t="s">
        <v>9</v>
      </c>
      <c r="C60" s="12">
        <v>594</v>
      </c>
      <c r="D60" s="12">
        <v>1344</v>
      </c>
      <c r="E60" s="12">
        <v>176</v>
      </c>
      <c r="F60" s="12">
        <v>291</v>
      </c>
      <c r="G60" s="12">
        <v>305</v>
      </c>
      <c r="H60" s="12">
        <v>465</v>
      </c>
    </row>
    <row r="61" spans="1:8" ht="11.25" customHeight="1">
      <c r="A61" s="31"/>
      <c r="B61" s="9" t="s">
        <v>8</v>
      </c>
      <c r="C61" s="10">
        <v>343</v>
      </c>
      <c r="D61" s="10">
        <v>775</v>
      </c>
      <c r="E61" s="10">
        <v>63</v>
      </c>
      <c r="F61" s="10">
        <v>142</v>
      </c>
      <c r="G61" s="10">
        <v>46</v>
      </c>
      <c r="H61" s="10">
        <v>99</v>
      </c>
    </row>
    <row r="62" spans="1:8" ht="11.25" customHeight="1">
      <c r="A62" s="31"/>
      <c r="B62" s="11" t="s">
        <v>7</v>
      </c>
      <c r="C62" s="12">
        <v>623</v>
      </c>
      <c r="D62" s="12">
        <v>2492</v>
      </c>
      <c r="E62" s="12">
        <v>128</v>
      </c>
      <c r="F62" s="12">
        <v>427</v>
      </c>
      <c r="G62" s="12">
        <v>216</v>
      </c>
      <c r="H62" s="12">
        <v>463</v>
      </c>
    </row>
    <row r="63" spans="1:8" ht="11.25" customHeight="1">
      <c r="A63" s="31"/>
      <c r="B63" s="9" t="s">
        <v>6</v>
      </c>
      <c r="C63" s="10">
        <v>670</v>
      </c>
      <c r="D63" s="10">
        <v>2758</v>
      </c>
      <c r="E63" s="10">
        <v>112</v>
      </c>
      <c r="F63" s="10">
        <v>613</v>
      </c>
      <c r="G63" s="10">
        <v>82</v>
      </c>
      <c r="H63" s="10">
        <v>429</v>
      </c>
    </row>
    <row r="64" spans="1:8" ht="11.25" customHeight="1">
      <c r="A64" s="31"/>
      <c r="B64" s="13" t="s">
        <v>67</v>
      </c>
      <c r="C64" s="14">
        <v>1233</v>
      </c>
      <c r="D64" s="14">
        <v>3419</v>
      </c>
      <c r="E64" s="14">
        <v>439</v>
      </c>
      <c r="F64" s="14">
        <v>1913</v>
      </c>
      <c r="G64" s="14">
        <v>319</v>
      </c>
      <c r="H64" s="14">
        <v>1281</v>
      </c>
    </row>
    <row r="65" spans="1:8" ht="12.75" customHeight="1">
      <c r="A65" s="31"/>
      <c r="B65" s="2" t="s">
        <v>69</v>
      </c>
      <c r="C65" s="4">
        <f aca="true" t="shared" si="2" ref="C65:H65">SUM(C58:C64)</f>
        <v>5439</v>
      </c>
      <c r="D65" s="4">
        <f t="shared" si="2"/>
        <v>14813</v>
      </c>
      <c r="E65" s="4">
        <f t="shared" si="2"/>
        <v>1536</v>
      </c>
      <c r="F65" s="4">
        <f t="shared" si="2"/>
        <v>5053</v>
      </c>
      <c r="G65" s="4">
        <f t="shared" si="2"/>
        <v>1246</v>
      </c>
      <c r="H65" s="4">
        <f t="shared" si="2"/>
        <v>3550</v>
      </c>
    </row>
    <row r="66" spans="1:8" ht="11.25" customHeight="1">
      <c r="A66" s="31"/>
      <c r="B66" s="7" t="s">
        <v>5</v>
      </c>
      <c r="C66" s="8">
        <v>1067</v>
      </c>
      <c r="D66" s="8">
        <v>2123</v>
      </c>
      <c r="E66" s="8">
        <v>100</v>
      </c>
      <c r="F66" s="8">
        <v>205</v>
      </c>
      <c r="G66" s="8">
        <v>175</v>
      </c>
      <c r="H66" s="8">
        <v>328</v>
      </c>
    </row>
    <row r="67" spans="1:8" ht="11.25" customHeight="1">
      <c r="A67" s="31"/>
      <c r="B67" s="9" t="s">
        <v>4</v>
      </c>
      <c r="C67" s="10">
        <v>165</v>
      </c>
      <c r="D67" s="10">
        <v>410</v>
      </c>
      <c r="E67" s="10">
        <v>15</v>
      </c>
      <c r="F67" s="10">
        <v>24</v>
      </c>
      <c r="G67" s="10">
        <v>40</v>
      </c>
      <c r="H67" s="10">
        <v>66</v>
      </c>
    </row>
    <row r="68" spans="1:8" ht="11.25" customHeight="1">
      <c r="A68" s="31"/>
      <c r="B68" s="13" t="s">
        <v>3</v>
      </c>
      <c r="C68" s="14">
        <v>21</v>
      </c>
      <c r="D68" s="14">
        <v>26</v>
      </c>
      <c r="E68" s="14">
        <v>8</v>
      </c>
      <c r="F68" s="14">
        <v>11</v>
      </c>
      <c r="G68" s="14">
        <v>4</v>
      </c>
      <c r="H68" s="14">
        <v>4</v>
      </c>
    </row>
    <row r="69" spans="1:8" ht="12.75" customHeight="1">
      <c r="A69" s="31"/>
      <c r="B69" s="2" t="s">
        <v>70</v>
      </c>
      <c r="C69" s="4">
        <f aca="true" t="shared" si="3" ref="C69:H69">SUM(C66:C68)</f>
        <v>1253</v>
      </c>
      <c r="D69" s="21">
        <f t="shared" si="3"/>
        <v>2559</v>
      </c>
      <c r="E69" s="4">
        <f t="shared" si="3"/>
        <v>123</v>
      </c>
      <c r="F69" s="21">
        <f t="shared" si="3"/>
        <v>240</v>
      </c>
      <c r="G69" s="4">
        <f t="shared" si="3"/>
        <v>219</v>
      </c>
      <c r="H69" s="4">
        <f t="shared" si="3"/>
        <v>398</v>
      </c>
    </row>
    <row r="70" spans="1:8" ht="12.75" customHeight="1">
      <c r="A70" s="32"/>
      <c r="B70" s="5" t="s">
        <v>71</v>
      </c>
      <c r="C70" s="6">
        <v>26482</v>
      </c>
      <c r="D70" s="6">
        <v>65782</v>
      </c>
      <c r="E70" s="6">
        <v>8375</v>
      </c>
      <c r="F70" s="6">
        <v>26089</v>
      </c>
      <c r="G70" s="6">
        <v>4495</v>
      </c>
      <c r="H70" s="6">
        <v>18977</v>
      </c>
    </row>
    <row r="71" spans="1:8" ht="12.75" customHeight="1">
      <c r="A71" s="35" t="s">
        <v>2</v>
      </c>
      <c r="B71" s="36"/>
      <c r="C71" s="19">
        <v>15</v>
      </c>
      <c r="D71" s="19">
        <v>16</v>
      </c>
      <c r="E71" s="19">
        <v>4</v>
      </c>
      <c r="F71" s="19">
        <v>4</v>
      </c>
      <c r="G71" s="19">
        <v>3</v>
      </c>
      <c r="H71" s="19">
        <v>133</v>
      </c>
    </row>
    <row r="72" spans="1:8" ht="12.75" customHeight="1">
      <c r="A72" s="33" t="s">
        <v>1</v>
      </c>
      <c r="B72" s="34"/>
      <c r="C72" s="6">
        <v>97100</v>
      </c>
      <c r="D72" s="6">
        <v>201015</v>
      </c>
      <c r="E72" s="6">
        <v>47961</v>
      </c>
      <c r="F72" s="6">
        <v>96348</v>
      </c>
      <c r="G72" s="6">
        <v>26080</v>
      </c>
      <c r="H72" s="6">
        <v>57180</v>
      </c>
    </row>
    <row r="73" spans="1:8" ht="12.75" customHeight="1">
      <c r="A73" s="35" t="s">
        <v>0</v>
      </c>
      <c r="B73" s="36"/>
      <c r="C73" s="4">
        <v>282174</v>
      </c>
      <c r="D73" s="4">
        <v>589643</v>
      </c>
      <c r="E73" s="4">
        <v>187176</v>
      </c>
      <c r="F73" s="4">
        <v>396622</v>
      </c>
      <c r="G73" s="4">
        <v>113977</v>
      </c>
      <c r="H73" s="4">
        <v>265968</v>
      </c>
    </row>
    <row r="74" ht="5.25" customHeight="1"/>
    <row r="75" spans="1:2" ht="12.75" customHeight="1">
      <c r="A75" s="22" t="s">
        <v>74</v>
      </c>
      <c r="B75" s="22"/>
    </row>
    <row r="76" ht="5.25" customHeight="1"/>
    <row r="77" spans="1:8" ht="12.75" customHeight="1">
      <c r="A77" s="22" t="s">
        <v>72</v>
      </c>
      <c r="B77" s="22"/>
      <c r="C77" s="22"/>
      <c r="D77" s="22"/>
      <c r="E77" s="22"/>
      <c r="F77" s="22"/>
      <c r="G77" s="22"/>
      <c r="H77" s="22"/>
    </row>
    <row r="78" spans="3:8" ht="12.75" customHeight="1">
      <c r="C78" s="20"/>
      <c r="D78" s="20"/>
      <c r="E78" s="20"/>
      <c r="F78" s="20"/>
      <c r="G78" s="20"/>
      <c r="H78" s="20"/>
    </row>
    <row r="79" spans="1:8" ht="12.75" customHeight="1">
      <c r="A79" s="23" t="s">
        <v>77</v>
      </c>
      <c r="B79" s="23"/>
      <c r="C79" s="23"/>
      <c r="D79" s="23"/>
      <c r="E79" s="23"/>
      <c r="F79" s="23"/>
      <c r="G79" s="23"/>
      <c r="H79" s="23"/>
    </row>
    <row r="80" spans="3:8" ht="12.75" customHeight="1">
      <c r="C80" s="20"/>
      <c r="D80" s="20"/>
      <c r="E80" s="20"/>
      <c r="F80" s="20"/>
      <c r="G80" s="20"/>
      <c r="H80" s="20"/>
    </row>
    <row r="82" spans="3:8" ht="12.75" customHeight="1">
      <c r="C82" s="20"/>
      <c r="D82" s="20"/>
      <c r="E82" s="20"/>
      <c r="F82" s="20"/>
      <c r="G82" s="20"/>
      <c r="H82" s="20"/>
    </row>
    <row r="83" ht="12.75" customHeight="1">
      <c r="C83" s="20"/>
    </row>
  </sheetData>
  <sheetProtection password="83C9" sheet="1"/>
  <mergeCells count="14">
    <mergeCell ref="G4:H4"/>
    <mergeCell ref="A72:B72"/>
    <mergeCell ref="A73:B73"/>
    <mergeCell ref="A71:B71"/>
    <mergeCell ref="A2:I2"/>
    <mergeCell ref="A75:B75"/>
    <mergeCell ref="A79:H79"/>
    <mergeCell ref="C4:D4"/>
    <mergeCell ref="E4:F4"/>
    <mergeCell ref="A77:H77"/>
    <mergeCell ref="A4:B5"/>
    <mergeCell ref="A6:A33"/>
    <mergeCell ref="A34:A43"/>
    <mergeCell ref="A44:A70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2023-06-19T15:30:22Z</cp:lastPrinted>
  <dcterms:created xsi:type="dcterms:W3CDTF">2019-09-02T14:18:03Z</dcterms:created>
  <dcterms:modified xsi:type="dcterms:W3CDTF">2023-06-19T15:31:06Z</dcterms:modified>
  <cp:category/>
  <cp:version/>
  <cp:contentType/>
  <cp:contentStatus/>
</cp:coreProperties>
</file>