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3975" windowHeight="3615" activeTab="0"/>
  </bookViews>
  <sheets>
    <sheet name="b4c_22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<sst xmlns="http://schemas.openxmlformats.org/spreadsheetml/2006/main" count="38" uniqueCount="28">
  <si>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 r o d o t t i</t>
  </si>
  <si>
    <t>Gen.</t>
  </si>
  <si>
    <t>INFLAZIONE (Nic)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</si>
  <si>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</si>
  <si>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</si>
  <si>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</si>
  <si>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</si>
  <si>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</si>
  <si>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</si>
  <si>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</si>
  <si>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</si>
  <si>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>Alta                    frequenza                     d'acquisto</t>
  </si>
  <si>
    <t>Media                          frequenza                      d'acquisto</t>
  </si>
  <si>
    <t>Bassa                                    frequenza                        d'acquisto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</si>
  <si>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</si>
  <si>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</si>
  <si>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</si>
  <si>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</si>
  <si>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</si>
  <si>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</si>
  <si>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</si>
  <si>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</si>
  <si>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</si>
  <si>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</si>
  <si>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</si>
  <si>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(Indice NIC: base 2015=100)</t>
  </si>
  <si>
    <t>Tavola aggiornata al 27/2/2023</t>
  </si>
  <si>
    <t xml:space="preserve">TAV. B.4c - INDICE PREZZI NIC - MODENA 2022: DATI SU PRODOTTI A DIVERSA FREQUENZA D'ACQUISTO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</si>
</sst>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0.0%"/>
    <numFmt numFmtId="181" formatCode="[$-410]dddd\ d\ mmmm\ yyyy"/>
    <numFmt numFmtId="182" formatCode="#,##0.0\ &quot;€&quot;"/>
    <numFmt numFmtId="183" formatCode="0.000"/>
  </numFmts>
  <fonts count="58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Verdana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.5"/>
      <name val="Verdana"/>
      <family val="2"/>
    </font>
    <font>
      <b/>
      <sz val="7.5"/>
      <name val="Arial"/>
      <family val="2"/>
    </font>
    <font>
      <sz val="7"/>
      <name val="Arial Narrow"/>
      <family val="2"/>
    </font>
    <font>
      <i/>
      <sz val="8"/>
      <name val="Verdana"/>
      <family val="2"/>
    </font>
    <font>
      <sz val="9"/>
      <name val="Arial"/>
      <family val="2"/>
    </font>
    <font>
      <u val="single"/>
      <sz val="8"/>
      <name val="Verdana"/>
      <family val="2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Arial"/>
      <family val="0"/>
    </font>
    <font>
      <u val="single"/>
      <sz val="8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179" fontId="4" fillId="0" borderId="17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179" fontId="16" fillId="0" borderId="15" xfId="0" applyNumberFormat="1" applyFont="1" applyFill="1" applyBorder="1" applyAlignment="1">
      <alignment horizontal="right" vertical="center" wrapText="1"/>
    </xf>
    <xf numFmtId="179" fontId="16" fillId="0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9" xfId="0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>
      <alignment horizontal="center" vertical="center" wrapText="1"/>
    </xf>
    <xf numFmtId="179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3" xfId="0" applyFont="1" applyFill="1" applyBorder="1" applyAlignment="1" applyProtection="1">
      <alignment horizontal="right" vertical="center" wrapText="1"/>
      <protection locked="0"/>
    </xf>
    <xf numFmtId="179" fontId="16" fillId="0" borderId="13" xfId="0" applyNumberFormat="1" applyFont="1" applyFill="1" applyBorder="1" applyAlignment="1">
      <alignment horizontal="right" vertical="center" wrapText="1"/>
    </xf>
    <xf numFmtId="179" fontId="16" fillId="33" borderId="15" xfId="0" applyNumberFormat="1" applyFont="1" applyFill="1" applyBorder="1" applyAlignment="1">
      <alignment horizontal="right" vertical="center" wrapText="1"/>
    </xf>
    <xf numFmtId="17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9" xfId="0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>
      <alignment horizontal="center" vertical="center" wrapText="1"/>
    </xf>
    <xf numFmtId="179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>
      <alignment horizontal="right" vertical="center" wrapText="1"/>
    </xf>
    <xf numFmtId="179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0" xfId="0" applyFont="1" applyFill="1" applyBorder="1" applyAlignment="1" applyProtection="1">
      <alignment horizontal="right" vertical="center" wrapText="1"/>
      <protection locked="0"/>
    </xf>
    <xf numFmtId="179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3" xfId="0" applyFont="1" applyFill="1" applyBorder="1" applyAlignment="1" applyProtection="1">
      <alignment horizontal="right" vertical="center" wrapText="1"/>
      <protection locked="0"/>
    </xf>
    <xf numFmtId="179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179" fontId="0" fillId="0" borderId="0" xfId="0" applyNumberForma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Fill="1" applyAlignment="1">
      <alignment vertical="center"/>
    </xf>
    <xf numFmtId="183" fontId="0" fillId="0" borderId="0" xfId="0" applyNumberFormat="1" applyFill="1" applyAlignment="1">
      <alignment vertical="center"/>
    </xf>
    <xf numFmtId="179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19575"/>
          <c:w val="0.4917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Media frequenza d'acquisto
39,89%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('b4c_22'!$A$5,'b4c_22'!$A$9,'b4c_22'!$A$13)</c:f>
              <c:strCache/>
            </c:strRef>
          </c:cat>
          <c:val>
            <c:numRef>
              <c:f>('b4c_22'!$B$5,'b4c_22'!$B$9,'b4c_22'!$B$13)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22</xdr:row>
      <xdr:rowOff>28575</xdr:rowOff>
    </xdr:from>
    <xdr:to>
      <xdr:col>15</xdr:col>
      <xdr:colOff>381000</xdr:colOff>
      <xdr:row>35</xdr:row>
      <xdr:rowOff>114300</xdr:rowOff>
    </xdr:to>
    <xdr:graphicFrame>
      <xdr:nvGraphicFramePr>
        <xdr:cNvPr id="1" name="Grafico 7"/>
        <xdr:cNvGraphicFramePr/>
      </xdr:nvGraphicFramePr>
      <xdr:xfrm>
        <a:off x="3324225" y="4000500"/>
        <a:ext cx="26860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20</xdr:row>
      <xdr:rowOff>0</xdr:rowOff>
    </xdr:from>
    <xdr:ext cx="3238500" cy="2857500"/>
    <xdr:sp>
      <xdr:nvSpPr>
        <xdr:cNvPr id="2" name="Text Box 1"/>
        <xdr:cNvSpPr txBox="1">
          <a:spLocks noChangeArrowheads="1"/>
        </xdr:cNvSpPr>
      </xdr:nvSpPr>
      <xdr:spPr>
        <a:xfrm>
          <a:off x="38100" y="3648075"/>
          <a:ext cx="3238500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7</xdr:col>
      <xdr:colOff>295275</xdr:colOff>
      <xdr:row>20</xdr:row>
      <xdr:rowOff>95250</xdr:rowOff>
    </xdr:from>
    <xdr:to>
      <xdr:col>15</xdr:col>
      <xdr:colOff>381000</xdr:colOff>
      <xdr:row>22</xdr:row>
      <xdr:rowOff>76200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333750" y="3743325"/>
          <a:ext cx="2676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RIPARTIZIONE PESI PER FREQUENZA D'ACQUISTO - ANNO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352425</xdr:colOff>
      <xdr:row>0</xdr:row>
      <xdr:rowOff>619125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8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showGridLines="0" tabSelected="1" zoomScale="115" zoomScaleNormal="115" zoomScaleSheetLayoutView="115" zoomScalePageLayoutView="0" workbookViewId="0" topLeftCell="A1">
      <selection activeCell="R4" sqref="R4"/>
    </sheetView>
  </sheetViews>
  <sheetFormatPr defaultColWidth="9.140625" defaultRowHeight="12.75"/>
  <cols>
    <col min="1" max="1" width="14.140625" style="45" customWidth="1"/>
    <col min="2" max="2" width="6.8515625" style="45" customWidth="1"/>
    <col min="3" max="3" width="5.140625" style="45" customWidth="1"/>
    <col min="4" max="15" width="4.8515625" style="45" customWidth="1"/>
    <col min="16" max="16" width="6.00390625" style="45" customWidth="1"/>
    <col min="17" max="16384" width="9.140625" style="45" customWidth="1"/>
  </cols>
  <sheetData>
    <row r="1" ht="55.5" customHeight="1"/>
    <row r="2" spans="1:16" s="46" customFormat="1" ht="12.75" customHeight="1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ht="12.75" customHeight="1"/>
    <row r="4" spans="1:16" s="47" customFormat="1" ht="16.5" customHeight="1">
      <c r="A4" s="2" t="s">
        <v>0</v>
      </c>
      <c r="B4" s="2" t="s">
        <v>3</v>
      </c>
      <c r="C4" s="2"/>
      <c r="D4" s="14" t="s">
        <v>1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  <c r="O4" s="14" t="s">
        <v>24</v>
      </c>
      <c r="P4" s="14" t="s">
        <v>10</v>
      </c>
    </row>
    <row r="5" spans="1:19" s="48" customFormat="1" ht="12.75" customHeight="1">
      <c r="A5" s="81" t="s">
        <v>11</v>
      </c>
      <c r="B5" s="72">
        <v>376935</v>
      </c>
      <c r="C5" s="8" t="s">
        <v>9</v>
      </c>
      <c r="D5" s="44">
        <v>108.3</v>
      </c>
      <c r="E5" s="44">
        <v>109.4</v>
      </c>
      <c r="F5" s="44">
        <v>111.1</v>
      </c>
      <c r="G5" s="44">
        <v>110.8</v>
      </c>
      <c r="H5" s="44">
        <v>112.2</v>
      </c>
      <c r="I5" s="44">
        <v>114</v>
      </c>
      <c r="J5" s="44">
        <v>114.1</v>
      </c>
      <c r="K5" s="44">
        <v>113.6</v>
      </c>
      <c r="L5" s="44">
        <v>114.3</v>
      </c>
      <c r="M5" s="44">
        <v>115.6</v>
      </c>
      <c r="N5" s="44">
        <v>116.1</v>
      </c>
      <c r="O5" s="44">
        <v>116.2</v>
      </c>
      <c r="P5" s="21">
        <f>AVERAGE(D5:O5)</f>
        <v>112.97499999999998</v>
      </c>
      <c r="S5" s="66"/>
    </row>
    <row r="6" spans="1:16" s="48" customFormat="1" ht="12.75" customHeight="1">
      <c r="A6" s="82"/>
      <c r="B6" s="73"/>
      <c r="C6" s="17" t="s">
        <v>6</v>
      </c>
      <c r="D6" s="22">
        <v>0.9</v>
      </c>
      <c r="E6" s="23">
        <v>1</v>
      </c>
      <c r="F6" s="23">
        <v>1.6</v>
      </c>
      <c r="G6" s="23">
        <v>-0.3</v>
      </c>
      <c r="H6" s="24">
        <v>1.3</v>
      </c>
      <c r="I6" s="23">
        <v>1.6</v>
      </c>
      <c r="J6" s="24">
        <v>0.1</v>
      </c>
      <c r="K6" s="23">
        <v>-0.4</v>
      </c>
      <c r="L6" s="23">
        <v>0.6</v>
      </c>
      <c r="M6" s="23">
        <v>1.1</v>
      </c>
      <c r="N6" s="23">
        <v>0.4</v>
      </c>
      <c r="O6" s="23">
        <v>0.1</v>
      </c>
      <c r="P6" s="25" t="s">
        <v>4</v>
      </c>
    </row>
    <row r="7" spans="1:19" s="48" customFormat="1" ht="12.75" customHeight="1">
      <c r="A7" s="83"/>
      <c r="B7" s="74"/>
      <c r="C7" s="5" t="s">
        <v>7</v>
      </c>
      <c r="D7" s="26">
        <v>3.4</v>
      </c>
      <c r="E7" s="26">
        <v>4.4</v>
      </c>
      <c r="F7" s="27">
        <v>5.6</v>
      </c>
      <c r="G7" s="26">
        <v>4.9</v>
      </c>
      <c r="H7" s="27">
        <v>5.8</v>
      </c>
      <c r="I7" s="26">
        <v>7.5</v>
      </c>
      <c r="J7" s="27">
        <v>7.8</v>
      </c>
      <c r="K7" s="26">
        <v>7</v>
      </c>
      <c r="L7" s="26">
        <v>7.6</v>
      </c>
      <c r="M7" s="26">
        <v>8.4</v>
      </c>
      <c r="N7" s="26">
        <v>8.2</v>
      </c>
      <c r="O7" s="26">
        <v>8.3</v>
      </c>
      <c r="P7" s="28">
        <v>6.6</v>
      </c>
      <c r="S7" s="65"/>
    </row>
    <row r="8" spans="1:16" s="48" customFormat="1" ht="3" customHeight="1">
      <c r="A8" s="3"/>
      <c r="B8" s="6"/>
      <c r="C8" s="7"/>
      <c r="D8" s="11"/>
      <c r="E8" s="11"/>
      <c r="F8" s="12"/>
      <c r="G8" s="11"/>
      <c r="H8" s="12"/>
      <c r="I8" s="11"/>
      <c r="J8" s="12"/>
      <c r="K8" s="11"/>
      <c r="L8" s="11"/>
      <c r="M8" s="11"/>
      <c r="N8" s="11"/>
      <c r="O8" s="11"/>
      <c r="P8" s="13"/>
    </row>
    <row r="9" spans="1:16" s="48" customFormat="1" ht="12.75" customHeight="1">
      <c r="A9" s="84" t="s">
        <v>12</v>
      </c>
      <c r="B9" s="87">
        <v>398935</v>
      </c>
      <c r="C9" s="9" t="s">
        <v>8</v>
      </c>
      <c r="D9" s="43">
        <v>113</v>
      </c>
      <c r="E9" s="43">
        <v>113.4</v>
      </c>
      <c r="F9" s="43">
        <v>114.6</v>
      </c>
      <c r="G9" s="43">
        <v>114.7</v>
      </c>
      <c r="H9" s="43">
        <v>116.2</v>
      </c>
      <c r="I9" s="43">
        <v>118.4</v>
      </c>
      <c r="J9" s="43">
        <v>118.3</v>
      </c>
      <c r="K9" s="43">
        <v>121.6</v>
      </c>
      <c r="L9" s="43">
        <v>121.5</v>
      </c>
      <c r="M9" s="43">
        <v>131.5</v>
      </c>
      <c r="N9" s="43">
        <v>132.4</v>
      </c>
      <c r="O9" s="43">
        <v>131.4</v>
      </c>
      <c r="P9" s="29">
        <f>AVERAGE(D9:O9)</f>
        <v>120.58333333333333</v>
      </c>
    </row>
    <row r="10" spans="1:16" s="48" customFormat="1" ht="12.75" customHeight="1">
      <c r="A10" s="85"/>
      <c r="B10" s="88"/>
      <c r="C10" s="18" t="s">
        <v>6</v>
      </c>
      <c r="D10" s="30">
        <v>3.5</v>
      </c>
      <c r="E10" s="31">
        <v>0.4</v>
      </c>
      <c r="F10" s="32">
        <v>1.1</v>
      </c>
      <c r="G10" s="31">
        <v>0.1</v>
      </c>
      <c r="H10" s="31">
        <v>1.3</v>
      </c>
      <c r="I10" s="31">
        <v>1.9</v>
      </c>
      <c r="J10" s="31">
        <v>-0.1</v>
      </c>
      <c r="K10" s="31">
        <v>2.8</v>
      </c>
      <c r="L10" s="31">
        <v>-0.1</v>
      </c>
      <c r="M10" s="31">
        <v>8.2</v>
      </c>
      <c r="N10" s="31">
        <v>0.7</v>
      </c>
      <c r="O10" s="31">
        <v>-0.8</v>
      </c>
      <c r="P10" s="33" t="s">
        <v>4</v>
      </c>
    </row>
    <row r="11" spans="1:16" s="48" customFormat="1" ht="12.75" customHeight="1">
      <c r="A11" s="86"/>
      <c r="B11" s="89"/>
      <c r="C11" s="10" t="s">
        <v>7</v>
      </c>
      <c r="D11" s="34">
        <v>7.7</v>
      </c>
      <c r="E11" s="35">
        <v>7.1</v>
      </c>
      <c r="F11" s="36">
        <v>8.2</v>
      </c>
      <c r="G11" s="35">
        <v>8.2</v>
      </c>
      <c r="H11" s="35">
        <v>10.1</v>
      </c>
      <c r="I11" s="35">
        <v>11.7</v>
      </c>
      <c r="J11" s="35">
        <v>10.6</v>
      </c>
      <c r="K11" s="35">
        <v>12.9</v>
      </c>
      <c r="L11" s="35">
        <v>13.4</v>
      </c>
      <c r="M11" s="35">
        <v>21.6</v>
      </c>
      <c r="N11" s="35">
        <v>22.3</v>
      </c>
      <c r="O11" s="35">
        <v>20.3</v>
      </c>
      <c r="P11" s="37">
        <v>12.9</v>
      </c>
    </row>
    <row r="12" spans="1:16" s="48" customFormat="1" ht="3" customHeight="1">
      <c r="A12" s="3"/>
      <c r="B12" s="6"/>
      <c r="C12" s="7"/>
      <c r="D12" s="11"/>
      <c r="E12" s="11"/>
      <c r="F12" s="12"/>
      <c r="G12" s="11"/>
      <c r="H12" s="12"/>
      <c r="I12" s="11"/>
      <c r="J12" s="12"/>
      <c r="K12" s="11"/>
      <c r="L12" s="11"/>
      <c r="M12" s="11"/>
      <c r="N12" s="11"/>
      <c r="O12" s="11"/>
      <c r="P12" s="13"/>
    </row>
    <row r="13" spans="1:16" s="48" customFormat="1" ht="12.75" customHeight="1">
      <c r="A13" s="69" t="s">
        <v>13</v>
      </c>
      <c r="B13" s="72">
        <v>224130</v>
      </c>
      <c r="C13" s="8" t="s">
        <v>8</v>
      </c>
      <c r="D13" s="44">
        <v>103.9</v>
      </c>
      <c r="E13" s="44">
        <v>104.8</v>
      </c>
      <c r="F13" s="44">
        <v>104.8</v>
      </c>
      <c r="G13" s="44">
        <v>105.3</v>
      </c>
      <c r="H13" s="44">
        <v>105.4</v>
      </c>
      <c r="I13" s="44">
        <v>106</v>
      </c>
      <c r="J13" s="44">
        <v>105.8</v>
      </c>
      <c r="K13" s="44">
        <v>106.5</v>
      </c>
      <c r="L13" s="44">
        <v>106.7</v>
      </c>
      <c r="M13" s="44">
        <v>107.3</v>
      </c>
      <c r="N13" s="44">
        <v>107.5</v>
      </c>
      <c r="O13" s="44">
        <v>108.9</v>
      </c>
      <c r="P13" s="21">
        <f>AVERAGE(D13:O13)</f>
        <v>106.075</v>
      </c>
    </row>
    <row r="14" spans="1:16" s="48" customFormat="1" ht="12.75" customHeight="1">
      <c r="A14" s="70"/>
      <c r="B14" s="73"/>
      <c r="C14" s="19" t="s">
        <v>6</v>
      </c>
      <c r="D14" s="23">
        <v>0.1</v>
      </c>
      <c r="E14" s="23">
        <v>0.9</v>
      </c>
      <c r="F14" s="23">
        <v>0</v>
      </c>
      <c r="G14" s="23">
        <v>0.5</v>
      </c>
      <c r="H14" s="23">
        <v>0.1</v>
      </c>
      <c r="I14" s="23">
        <v>0.6</v>
      </c>
      <c r="J14" s="23">
        <v>-0.2</v>
      </c>
      <c r="K14" s="23">
        <v>0.7</v>
      </c>
      <c r="L14" s="23">
        <v>0.2</v>
      </c>
      <c r="M14" s="23">
        <v>0.6</v>
      </c>
      <c r="N14" s="23">
        <v>0.2</v>
      </c>
      <c r="O14" s="23">
        <v>1.3</v>
      </c>
      <c r="P14" s="25" t="s">
        <v>4</v>
      </c>
    </row>
    <row r="15" spans="1:16" s="48" customFormat="1" ht="12.75" customHeight="1">
      <c r="A15" s="71"/>
      <c r="B15" s="74"/>
      <c r="C15" s="4" t="s">
        <v>7</v>
      </c>
      <c r="D15" s="38">
        <v>1.7</v>
      </c>
      <c r="E15" s="39">
        <v>2.4</v>
      </c>
      <c r="F15" s="39">
        <v>2.4</v>
      </c>
      <c r="G15" s="39">
        <v>2.8</v>
      </c>
      <c r="H15" s="40">
        <v>3.3</v>
      </c>
      <c r="I15" s="39">
        <v>3.3</v>
      </c>
      <c r="J15" s="40">
        <v>3.5</v>
      </c>
      <c r="K15" s="39">
        <v>4.2</v>
      </c>
      <c r="L15" s="39">
        <v>4.2</v>
      </c>
      <c r="M15" s="39">
        <v>4.7</v>
      </c>
      <c r="N15" s="39">
        <v>4.8</v>
      </c>
      <c r="O15" s="39">
        <v>4.9</v>
      </c>
      <c r="P15" s="28">
        <v>3.5</v>
      </c>
    </row>
    <row r="16" spans="1:16" s="48" customFormat="1" ht="3" customHeight="1">
      <c r="A16" s="3"/>
      <c r="B16" s="6"/>
      <c r="C16" s="7"/>
      <c r="D16" s="11"/>
      <c r="E16" s="11"/>
      <c r="F16" s="12"/>
      <c r="G16" s="11"/>
      <c r="H16" s="12"/>
      <c r="I16" s="11"/>
      <c r="J16" s="12"/>
      <c r="K16" s="11"/>
      <c r="L16" s="11"/>
      <c r="M16" s="11"/>
      <c r="N16" s="11"/>
      <c r="O16" s="11"/>
      <c r="P16" s="13"/>
    </row>
    <row r="17" spans="1:16" s="1" customFormat="1" ht="12.75" customHeight="1">
      <c r="A17" s="75" t="s">
        <v>2</v>
      </c>
      <c r="B17" s="78">
        <f>SUM(B13:B16,B9,B5)</f>
        <v>1000000</v>
      </c>
      <c r="C17" s="15" t="s">
        <v>5</v>
      </c>
      <c r="D17" s="43">
        <v>109.1</v>
      </c>
      <c r="E17" s="43">
        <v>109.8</v>
      </c>
      <c r="F17" s="43">
        <v>111</v>
      </c>
      <c r="G17" s="43">
        <v>111</v>
      </c>
      <c r="H17" s="43">
        <v>112.2</v>
      </c>
      <c r="I17" s="43">
        <v>113.8</v>
      </c>
      <c r="J17" s="43">
        <v>113.8</v>
      </c>
      <c r="K17" s="43">
        <v>115</v>
      </c>
      <c r="L17" s="43">
        <v>115.3</v>
      </c>
      <c r="M17" s="43">
        <v>119.8</v>
      </c>
      <c r="N17" s="43">
        <v>120.5</v>
      </c>
      <c r="O17" s="43">
        <v>120.4</v>
      </c>
      <c r="P17" s="29">
        <f>AVERAGE(D17:O17)</f>
        <v>114.30833333333334</v>
      </c>
    </row>
    <row r="18" spans="1:16" ht="12.75" customHeight="1">
      <c r="A18" s="76"/>
      <c r="B18" s="79"/>
      <c r="C18" s="20" t="s">
        <v>6</v>
      </c>
      <c r="D18" s="31">
        <v>1.8</v>
      </c>
      <c r="E18" s="31">
        <v>0.6</v>
      </c>
      <c r="F18" s="32">
        <v>1.1</v>
      </c>
      <c r="G18" s="31">
        <v>0</v>
      </c>
      <c r="H18" s="31">
        <v>1.1</v>
      </c>
      <c r="I18" s="31">
        <v>1.4</v>
      </c>
      <c r="J18" s="31">
        <v>0</v>
      </c>
      <c r="K18" s="31">
        <v>1.1</v>
      </c>
      <c r="L18" s="31">
        <v>0.3</v>
      </c>
      <c r="M18" s="31">
        <v>3.9</v>
      </c>
      <c r="N18" s="31">
        <v>0.6</v>
      </c>
      <c r="O18" s="31">
        <v>-0.1</v>
      </c>
      <c r="P18" s="33" t="s">
        <v>4</v>
      </c>
    </row>
    <row r="19" spans="1:16" ht="12.75" customHeight="1">
      <c r="A19" s="77"/>
      <c r="B19" s="80"/>
      <c r="C19" s="16" t="s">
        <v>7</v>
      </c>
      <c r="D19" s="41">
        <v>4.7</v>
      </c>
      <c r="E19" s="41">
        <v>5</v>
      </c>
      <c r="F19" s="42">
        <v>5.9</v>
      </c>
      <c r="G19" s="41">
        <v>5.7</v>
      </c>
      <c r="H19" s="41">
        <v>7.1</v>
      </c>
      <c r="I19" s="41">
        <v>8.2</v>
      </c>
      <c r="J19" s="41">
        <v>8</v>
      </c>
      <c r="K19" s="41">
        <v>8.7</v>
      </c>
      <c r="L19" s="41">
        <v>9.1</v>
      </c>
      <c r="M19" s="41">
        <v>12.8</v>
      </c>
      <c r="N19" s="41">
        <v>13</v>
      </c>
      <c r="O19" s="41">
        <v>12.3</v>
      </c>
      <c r="P19" s="37">
        <v>8.3</v>
      </c>
    </row>
    <row r="20" spans="1:16" ht="27.75" customHeight="1">
      <c r="A20" s="49"/>
      <c r="B20" s="6"/>
      <c r="C20" s="6"/>
      <c r="D20" s="50"/>
      <c r="E20" s="51"/>
      <c r="F20" s="52"/>
      <c r="G20" s="51"/>
      <c r="H20" s="52"/>
      <c r="I20" s="51"/>
      <c r="J20" s="52"/>
      <c r="K20" s="51"/>
      <c r="L20" s="67" t="s">
        <v>25</v>
      </c>
      <c r="M20" s="67"/>
      <c r="N20" s="67"/>
      <c r="O20" s="67"/>
      <c r="P20" s="67"/>
    </row>
    <row r="21" spans="1:16" ht="12.75" customHeight="1">
      <c r="A21" s="49"/>
      <c r="B21" s="6"/>
      <c r="C21" s="6"/>
      <c r="D21" s="50"/>
      <c r="E21" s="51"/>
      <c r="F21" s="52"/>
      <c r="G21" s="51"/>
      <c r="H21" s="52"/>
      <c r="I21" s="51"/>
      <c r="J21" s="52"/>
      <c r="K21" s="51"/>
      <c r="L21" s="51"/>
      <c r="M21" s="51"/>
      <c r="N21" s="51"/>
      <c r="O21" s="51"/>
      <c r="P21" s="53"/>
    </row>
    <row r="22" spans="1:16" ht="12.75" customHeight="1">
      <c r="A22" s="49"/>
      <c r="B22" s="6"/>
      <c r="C22" s="6"/>
      <c r="D22" s="50"/>
      <c r="E22" s="51"/>
      <c r="F22" s="52"/>
      <c r="G22" s="51"/>
      <c r="H22" s="52"/>
      <c r="I22" s="51"/>
      <c r="J22" s="52"/>
      <c r="K22" s="51"/>
      <c r="L22" s="51"/>
      <c r="M22" s="51"/>
      <c r="N22" s="51"/>
      <c r="O22" s="51"/>
      <c r="P22" s="53"/>
    </row>
    <row r="23" spans="1:14" ht="12.75" customHeight="1">
      <c r="A23" s="54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3" ht="12.75" customHeight="1">
      <c r="A24" s="57"/>
      <c r="B24" s="58"/>
      <c r="C24" s="59"/>
    </row>
    <row r="25" spans="1:3" ht="12.75" customHeight="1">
      <c r="A25" s="57"/>
      <c r="B25" s="58"/>
      <c r="C25" s="59"/>
    </row>
    <row r="26" spans="1:12" ht="12.75" customHeight="1">
      <c r="A26" s="57"/>
      <c r="B26" s="58"/>
      <c r="C26" s="59"/>
      <c r="I26" s="60"/>
      <c r="J26" s="60"/>
      <c r="K26" s="60"/>
      <c r="L26" s="60"/>
    </row>
    <row r="27" spans="1:12" ht="15" customHeight="1">
      <c r="A27" s="59"/>
      <c r="B27" s="61"/>
      <c r="C27" s="62"/>
      <c r="I27" s="60"/>
      <c r="J27" s="60"/>
      <c r="K27" s="60"/>
      <c r="L27" s="60"/>
    </row>
    <row r="28" spans="1:3" ht="12.75" customHeight="1">
      <c r="A28" s="63"/>
      <c r="B28" s="63"/>
      <c r="C28" s="63"/>
    </row>
    <row r="29" ht="12.75" customHeight="1"/>
    <row r="30" ht="12.75" customHeight="1"/>
    <row r="31" ht="12.75" customHeight="1"/>
    <row r="32" ht="15" customHeight="1"/>
    <row r="33" ht="12.75" customHeight="1"/>
    <row r="34" ht="12.75" customHeight="1"/>
    <row r="35" ht="12.75" customHeight="1"/>
    <row r="36" ht="12.75"/>
    <row r="37" ht="30.75" customHeight="1"/>
    <row r="38" ht="12.75">
      <c r="L38" s="64" t="s">
        <v>26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 password="8389" sheet="1"/>
  <mergeCells count="10">
    <mergeCell ref="L20:P20"/>
    <mergeCell ref="A2:P2"/>
    <mergeCell ref="A13:A15"/>
    <mergeCell ref="B13:B15"/>
    <mergeCell ref="A17:A19"/>
    <mergeCell ref="B17:B19"/>
    <mergeCell ref="A5:A7"/>
    <mergeCell ref="B5:B7"/>
    <mergeCell ref="A9:A11"/>
    <mergeCell ref="B9:B11"/>
  </mergeCells>
  <printOptions horizontalCentered="1" verticalCentered="1"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>Stefano Cipolli</dc:creator>
  <cp:keywords/>
  <dc:description/>
  <cp:lastModifiedBy>Francesco Prandi</cp:lastModifiedBy>
  <cp:lastPrinted>2023-03-29T09:55:01Z</cp:lastPrinted>
  <dcterms:created xsi:type="dcterms:W3CDTF">2006-09-11T14:57:23Z</dcterms:created>
  <dcterms:modified xsi:type="dcterms:W3CDTF">2023-03-29T09:55:16Z</dcterms:modified>
  <cp:category/>
  <cp:version/>
  <cp:contentType/>
  <cp:contentStatus/>
</cp:coreProperties>
</file>