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a32_22" sheetId="1" r:id="rId1"/>
  </sheets>
  <definedNames/>
  <calcPr fullCalcOnLoad="1"/>
</workbook>
</file>

<file path=xl/sharedStrings.xml><?xml version="1.0" encoding="utf-8"?>
<sst xmlns="http://schemas.openxmlformats.org/spreadsheetml/2006/main" count="93" uniqueCount="29">
  <si>
    <t>TAV. A. 32 - EMIGRATI PER  ANNO DI INSEDIAMENTO E ZONA DESTINAZIONE - ANNO 2022</t>
  </si>
  <si>
    <t>dati assoluti</t>
  </si>
  <si>
    <t>ANNO DI INSEDIAMENTO A MODENA</t>
  </si>
  <si>
    <t>EMIGRAZIONE PER ZONA</t>
  </si>
  <si>
    <t>TOTALE</t>
  </si>
  <si>
    <t>Comuni Cintura MO (*)</t>
  </si>
  <si>
    <t>Estero</t>
  </si>
  <si>
    <t>NATI A MODENA</t>
  </si>
  <si>
    <t>PRIMA DEL 1950</t>
  </si>
  <si>
    <t>1950-1959</t>
  </si>
  <si>
    <t>1960-1969</t>
  </si>
  <si>
    <t>1970-1979</t>
  </si>
  <si>
    <t>1980-1989</t>
  </si>
  <si>
    <t>1990-1999</t>
  </si>
  <si>
    <t>2000-2009</t>
  </si>
  <si>
    <t>2010-2019</t>
  </si>
  <si>
    <t>2020-2021</t>
  </si>
  <si>
    <t>percentuale di colonna</t>
  </si>
  <si>
    <t>percentuale di riga</t>
  </si>
  <si>
    <t>percentuale sul totale generale</t>
  </si>
  <si>
    <t>(*) Comuni della Cintura di Modena (ex Comprensorio di Modena):Bastiglia, Bomporto, Campogalliano,</t>
  </si>
  <si>
    <t xml:space="preserve">     Castelfranco E., Castelnuovo R., Nonantola, Ravarino, Soliera, S.Cesario, Spilamberto</t>
  </si>
  <si>
    <t>Tavola aggiornata al 28/03/2023</t>
  </si>
  <si>
    <t>Comuni Prov. MO</t>
  </si>
  <si>
    <t>Comuni Emilia Romag.</t>
  </si>
  <si>
    <t>Comuni Italia Sett.</t>
  </si>
  <si>
    <t>Comuni Italia Centr.</t>
  </si>
  <si>
    <t>Comuni Mer./Ins.</t>
  </si>
  <si>
    <t>Località sconosciuta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</si>
</sst>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u val="single"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7.5"/>
      <color indexed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164" fontId="3" fillId="0" borderId="10" xfId="43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64" fontId="3" fillId="0" borderId="10" xfId="43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164" fontId="3" fillId="33" borderId="11" xfId="43" applyNumberFormat="1" applyFont="1" applyFill="1" applyBorder="1" applyAlignment="1">
      <alignment horizontal="center" vertical="center" wrapText="1"/>
    </xf>
    <xf numFmtId="164" fontId="2" fillId="34" borderId="12" xfId="4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65" fontId="3" fillId="0" borderId="10" xfId="43" applyNumberFormat="1" applyFont="1" applyFill="1" applyBorder="1" applyAlignment="1">
      <alignment horizontal="center" vertical="center" wrapText="1"/>
    </xf>
    <xf numFmtId="165" fontId="3" fillId="33" borderId="10" xfId="43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165" fontId="3" fillId="34" borderId="10" xfId="43" applyNumberFormat="1" applyFont="1" applyFill="1" applyBorder="1" applyAlignment="1">
      <alignment horizontal="center" vertical="center" wrapText="1"/>
    </xf>
    <xf numFmtId="165" fontId="2" fillId="34" borderId="12" xfId="43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3" fillId="35" borderId="13" xfId="0" applyFont="1" applyFill="1" applyBorder="1" applyAlignment="1">
      <alignment horizontal="left" vertical="center" wrapText="1"/>
    </xf>
    <xf numFmtId="164" fontId="3" fillId="35" borderId="13" xfId="43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164" fontId="3" fillId="35" borderId="10" xfId="43" applyNumberFormat="1" applyFont="1" applyFill="1" applyBorder="1" applyAlignment="1">
      <alignment horizontal="center" vertical="center" wrapText="1"/>
    </xf>
    <xf numFmtId="165" fontId="3" fillId="35" borderId="13" xfId="43" applyNumberFormat="1" applyFont="1" applyFill="1" applyBorder="1" applyAlignment="1">
      <alignment horizontal="center" vertical="center" wrapText="1"/>
    </xf>
    <xf numFmtId="165" fontId="3" fillId="35" borderId="10" xfId="43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left" vertical="center" wrapText="1"/>
    </xf>
    <xf numFmtId="0" fontId="40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left" vertical="center" wrapText="1"/>
    </xf>
    <xf numFmtId="165" fontId="2" fillId="34" borderId="14" xfId="43" applyNumberFormat="1" applyFont="1" applyFill="1" applyBorder="1" applyAlignment="1">
      <alignment horizontal="center" vertical="center" wrapText="1"/>
    </xf>
    <xf numFmtId="0" fontId="4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514350</xdr:colOff>
      <xdr:row>0</xdr:row>
      <xdr:rowOff>581025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10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1"/>
  <sheetViews>
    <sheetView showGridLines="0" tabSelected="1" zoomScalePageLayoutView="0" workbookViewId="0" topLeftCell="A1">
      <selection activeCell="P60" sqref="P60"/>
    </sheetView>
  </sheetViews>
  <sheetFormatPr defaultColWidth="9.140625" defaultRowHeight="11.25" customHeight="1"/>
  <cols>
    <col min="1" max="1" width="15.28125" style="24" customWidth="1"/>
    <col min="2" max="10" width="9.140625" style="24" customWidth="1"/>
    <col min="11" max="16384" width="9.140625" style="24" customWidth="1"/>
  </cols>
  <sheetData>
    <row r="1" ht="55.5" customHeight="1"/>
    <row r="2" spans="1:10" ht="12.75" customHeight="1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2.7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 customHeight="1">
      <c r="A4" s="2" t="s">
        <v>1</v>
      </c>
      <c r="B4" s="1"/>
      <c r="C4" s="1"/>
      <c r="D4" s="1"/>
      <c r="E4" s="1"/>
      <c r="F4" s="1"/>
      <c r="G4" s="1"/>
      <c r="H4" s="1"/>
      <c r="I4" s="1"/>
      <c r="J4" s="1"/>
    </row>
    <row r="5" spans="1:10" ht="11.25" customHeight="1">
      <c r="A5" s="33" t="s">
        <v>2</v>
      </c>
      <c r="B5" s="34" t="s">
        <v>3</v>
      </c>
      <c r="C5" s="35"/>
      <c r="D5" s="35"/>
      <c r="E5" s="35"/>
      <c r="F5" s="35"/>
      <c r="G5" s="35"/>
      <c r="H5" s="35"/>
      <c r="I5" s="36"/>
      <c r="J5" s="37" t="s">
        <v>4</v>
      </c>
    </row>
    <row r="6" spans="1:10" ht="33" customHeight="1">
      <c r="A6" s="33"/>
      <c r="B6" s="25" t="s">
        <v>5</v>
      </c>
      <c r="C6" s="25" t="s">
        <v>23</v>
      </c>
      <c r="D6" s="25" t="s">
        <v>24</v>
      </c>
      <c r="E6" s="25" t="s">
        <v>25</v>
      </c>
      <c r="F6" s="25" t="s">
        <v>26</v>
      </c>
      <c r="G6" s="25" t="s">
        <v>27</v>
      </c>
      <c r="H6" s="26" t="s">
        <v>6</v>
      </c>
      <c r="I6" s="26" t="s">
        <v>28</v>
      </c>
      <c r="J6" s="38"/>
    </row>
    <row r="7" spans="1:10" ht="11.25" customHeight="1">
      <c r="A7" s="17" t="s">
        <v>7</v>
      </c>
      <c r="B7" s="18">
        <v>307</v>
      </c>
      <c r="C7" s="18">
        <v>318</v>
      </c>
      <c r="D7" s="18">
        <v>187</v>
      </c>
      <c r="E7" s="18">
        <v>136</v>
      </c>
      <c r="F7" s="18">
        <v>44</v>
      </c>
      <c r="G7" s="18">
        <v>56</v>
      </c>
      <c r="H7" s="18">
        <v>145</v>
      </c>
      <c r="I7" s="18">
        <v>139</v>
      </c>
      <c r="J7" s="18">
        <v>1332</v>
      </c>
    </row>
    <row r="8" spans="1:10" ht="11.25" customHeight="1">
      <c r="A8" s="3" t="s">
        <v>8</v>
      </c>
      <c r="B8" s="4">
        <v>1</v>
      </c>
      <c r="C8" s="4">
        <v>3</v>
      </c>
      <c r="D8" s="4">
        <v>2</v>
      </c>
      <c r="E8" s="4">
        <v>0</v>
      </c>
      <c r="F8" s="4">
        <v>1</v>
      </c>
      <c r="G8" s="4">
        <v>0</v>
      </c>
      <c r="H8" s="4">
        <v>0</v>
      </c>
      <c r="I8" s="4">
        <v>0</v>
      </c>
      <c r="J8" s="4">
        <v>7</v>
      </c>
    </row>
    <row r="9" spans="1:10" ht="11.25" customHeight="1">
      <c r="A9" s="19" t="s">
        <v>9</v>
      </c>
      <c r="B9" s="20">
        <v>5</v>
      </c>
      <c r="C9" s="20">
        <v>6</v>
      </c>
      <c r="D9" s="20">
        <v>6</v>
      </c>
      <c r="E9" s="20">
        <v>0</v>
      </c>
      <c r="F9" s="20">
        <v>2</v>
      </c>
      <c r="G9" s="20">
        <v>1</v>
      </c>
      <c r="H9" s="20">
        <v>1</v>
      </c>
      <c r="I9" s="20">
        <v>1</v>
      </c>
      <c r="J9" s="20">
        <v>22</v>
      </c>
    </row>
    <row r="10" spans="1:10" ht="11.25" customHeight="1">
      <c r="A10" s="3" t="s">
        <v>10</v>
      </c>
      <c r="B10" s="4">
        <v>20</v>
      </c>
      <c r="C10" s="4">
        <v>30</v>
      </c>
      <c r="D10" s="4">
        <v>14</v>
      </c>
      <c r="E10" s="4">
        <v>1</v>
      </c>
      <c r="F10" s="4">
        <v>4</v>
      </c>
      <c r="G10" s="4">
        <v>1</v>
      </c>
      <c r="H10" s="4">
        <v>4</v>
      </c>
      <c r="I10" s="4">
        <v>4</v>
      </c>
      <c r="J10" s="4">
        <v>78</v>
      </c>
    </row>
    <row r="11" spans="1:10" ht="11.25" customHeight="1">
      <c r="A11" s="19" t="s">
        <v>11</v>
      </c>
      <c r="B11" s="20">
        <v>21</v>
      </c>
      <c r="C11" s="20">
        <v>23</v>
      </c>
      <c r="D11" s="20">
        <v>12</v>
      </c>
      <c r="E11" s="20">
        <v>5</v>
      </c>
      <c r="F11" s="20">
        <v>7</v>
      </c>
      <c r="G11" s="20">
        <v>6</v>
      </c>
      <c r="H11" s="20">
        <v>2</v>
      </c>
      <c r="I11" s="20">
        <v>4</v>
      </c>
      <c r="J11" s="20">
        <v>80</v>
      </c>
    </row>
    <row r="12" spans="1:10" ht="11.25" customHeight="1">
      <c r="A12" s="3" t="s">
        <v>12</v>
      </c>
      <c r="B12" s="4">
        <v>21</v>
      </c>
      <c r="C12" s="4">
        <v>30</v>
      </c>
      <c r="D12" s="4">
        <v>14</v>
      </c>
      <c r="E12" s="4">
        <v>8</v>
      </c>
      <c r="F12" s="4">
        <v>2</v>
      </c>
      <c r="G12" s="4">
        <v>7</v>
      </c>
      <c r="H12" s="4">
        <v>3</v>
      </c>
      <c r="I12" s="4">
        <v>6</v>
      </c>
      <c r="J12" s="4">
        <v>91</v>
      </c>
    </row>
    <row r="13" spans="1:10" ht="11.25" customHeight="1">
      <c r="A13" s="19" t="s">
        <v>13</v>
      </c>
      <c r="B13" s="20">
        <v>58</v>
      </c>
      <c r="C13" s="20">
        <v>56</v>
      </c>
      <c r="D13" s="20">
        <v>34</v>
      </c>
      <c r="E13" s="20">
        <v>21</v>
      </c>
      <c r="F13" s="20">
        <v>7</v>
      </c>
      <c r="G13" s="20">
        <v>9</v>
      </c>
      <c r="H13" s="20">
        <v>25</v>
      </c>
      <c r="I13" s="20">
        <v>33</v>
      </c>
      <c r="J13" s="20">
        <v>243</v>
      </c>
    </row>
    <row r="14" spans="1:10" ht="11.25" customHeight="1">
      <c r="A14" s="3" t="s">
        <v>14</v>
      </c>
      <c r="B14" s="4">
        <v>158</v>
      </c>
      <c r="C14" s="4">
        <v>133</v>
      </c>
      <c r="D14" s="4">
        <v>66</v>
      </c>
      <c r="E14" s="4">
        <v>56</v>
      </c>
      <c r="F14" s="4">
        <v>21</v>
      </c>
      <c r="G14" s="4">
        <v>50</v>
      </c>
      <c r="H14" s="4">
        <v>79</v>
      </c>
      <c r="I14" s="4">
        <v>206</v>
      </c>
      <c r="J14" s="4">
        <v>769</v>
      </c>
    </row>
    <row r="15" spans="1:10" ht="11.25" customHeight="1">
      <c r="A15" s="19" t="s">
        <v>15</v>
      </c>
      <c r="B15" s="20">
        <v>313</v>
      </c>
      <c r="C15" s="20">
        <v>437</v>
      </c>
      <c r="D15" s="20">
        <v>305</v>
      </c>
      <c r="E15" s="20">
        <v>208</v>
      </c>
      <c r="F15" s="20">
        <v>112</v>
      </c>
      <c r="G15" s="20">
        <v>165</v>
      </c>
      <c r="H15" s="20">
        <v>153</v>
      </c>
      <c r="I15" s="20">
        <v>806</v>
      </c>
      <c r="J15" s="20">
        <v>2499</v>
      </c>
    </row>
    <row r="16" spans="1:10" ht="11.25" customHeight="1">
      <c r="A16" s="5" t="s">
        <v>16</v>
      </c>
      <c r="B16" s="6">
        <v>150</v>
      </c>
      <c r="C16" s="6">
        <v>194</v>
      </c>
      <c r="D16" s="6">
        <v>135</v>
      </c>
      <c r="E16" s="6">
        <v>117</v>
      </c>
      <c r="F16" s="6">
        <v>59</v>
      </c>
      <c r="G16" s="6">
        <v>72</v>
      </c>
      <c r="H16" s="6">
        <v>70</v>
      </c>
      <c r="I16" s="6">
        <v>77</v>
      </c>
      <c r="J16" s="6">
        <v>874</v>
      </c>
    </row>
    <row r="17" spans="1:10" ht="11.25" customHeight="1">
      <c r="A17" s="7">
        <v>2022</v>
      </c>
      <c r="B17" s="8">
        <v>18</v>
      </c>
      <c r="C17" s="8">
        <v>34</v>
      </c>
      <c r="D17" s="8">
        <v>24</v>
      </c>
      <c r="E17" s="8">
        <v>22</v>
      </c>
      <c r="F17" s="8">
        <v>9</v>
      </c>
      <c r="G17" s="8">
        <v>10</v>
      </c>
      <c r="H17" s="8">
        <v>5</v>
      </c>
      <c r="I17" s="8">
        <v>23</v>
      </c>
      <c r="J17" s="8">
        <v>145</v>
      </c>
    </row>
    <row r="18" spans="1:10" ht="11.25" customHeight="1">
      <c r="A18" s="16" t="s">
        <v>4</v>
      </c>
      <c r="B18" s="9">
        <f>SUM(B7:B17)</f>
        <v>1072</v>
      </c>
      <c r="C18" s="9">
        <f aca="true" t="shared" si="0" ref="C18:J18">SUM(C7:C17)</f>
        <v>1264</v>
      </c>
      <c r="D18" s="9">
        <f t="shared" si="0"/>
        <v>799</v>
      </c>
      <c r="E18" s="9">
        <f t="shared" si="0"/>
        <v>574</v>
      </c>
      <c r="F18" s="9">
        <f t="shared" si="0"/>
        <v>268</v>
      </c>
      <c r="G18" s="9">
        <f t="shared" si="0"/>
        <v>377</v>
      </c>
      <c r="H18" s="9">
        <f t="shared" si="0"/>
        <v>487</v>
      </c>
      <c r="I18" s="9">
        <f t="shared" si="0"/>
        <v>1299</v>
      </c>
      <c r="J18" s="9">
        <f t="shared" si="0"/>
        <v>6140</v>
      </c>
    </row>
    <row r="19" spans="1:10" ht="11.2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1.25" customHeight="1">
      <c r="A20" s="10" t="s">
        <v>17</v>
      </c>
      <c r="B20" s="1"/>
      <c r="C20" s="1"/>
      <c r="D20" s="1"/>
      <c r="E20" s="1"/>
      <c r="F20" s="1"/>
      <c r="G20" s="1"/>
      <c r="H20" s="1"/>
      <c r="I20" s="1"/>
      <c r="J20" s="1"/>
    </row>
    <row r="21" spans="1:10" ht="11.25" customHeight="1">
      <c r="A21" s="33" t="s">
        <v>2</v>
      </c>
      <c r="B21" s="34" t="s">
        <v>3</v>
      </c>
      <c r="C21" s="35"/>
      <c r="D21" s="35"/>
      <c r="E21" s="35"/>
      <c r="F21" s="35"/>
      <c r="G21" s="35"/>
      <c r="H21" s="35"/>
      <c r="I21" s="36"/>
      <c r="J21" s="37" t="s">
        <v>4</v>
      </c>
    </row>
    <row r="22" spans="1:10" ht="33" customHeight="1">
      <c r="A22" s="33"/>
      <c r="B22" s="25" t="s">
        <v>5</v>
      </c>
      <c r="C22" s="25" t="s">
        <v>23</v>
      </c>
      <c r="D22" s="25" t="s">
        <v>24</v>
      </c>
      <c r="E22" s="25" t="s">
        <v>25</v>
      </c>
      <c r="F22" s="25" t="s">
        <v>26</v>
      </c>
      <c r="G22" s="25" t="s">
        <v>27</v>
      </c>
      <c r="H22" s="26" t="s">
        <v>6</v>
      </c>
      <c r="I22" s="26" t="s">
        <v>28</v>
      </c>
      <c r="J22" s="38"/>
    </row>
    <row r="23" spans="1:10" ht="11.25" customHeight="1">
      <c r="A23" s="17" t="s">
        <v>7</v>
      </c>
      <c r="B23" s="21">
        <f>ROUND(B7*100/B$18,1)</f>
        <v>28.6</v>
      </c>
      <c r="C23" s="21">
        <f aca="true" t="shared" si="1" ref="C23:J23">ROUND(C7*100/C$18,1)</f>
        <v>25.2</v>
      </c>
      <c r="D23" s="21">
        <f t="shared" si="1"/>
        <v>23.4</v>
      </c>
      <c r="E23" s="21">
        <f t="shared" si="1"/>
        <v>23.7</v>
      </c>
      <c r="F23" s="21">
        <f t="shared" si="1"/>
        <v>16.4</v>
      </c>
      <c r="G23" s="21">
        <f t="shared" si="1"/>
        <v>14.9</v>
      </c>
      <c r="H23" s="21">
        <f t="shared" si="1"/>
        <v>29.8</v>
      </c>
      <c r="I23" s="21">
        <f t="shared" si="1"/>
        <v>10.7</v>
      </c>
      <c r="J23" s="21">
        <f t="shared" si="1"/>
        <v>21.7</v>
      </c>
    </row>
    <row r="24" spans="1:10" ht="11.25" customHeight="1">
      <c r="A24" s="3" t="s">
        <v>8</v>
      </c>
      <c r="B24" s="11">
        <f aca="true" t="shared" si="2" ref="B24:J24">ROUND(B8*100/B$18,1)</f>
        <v>0.1</v>
      </c>
      <c r="C24" s="11">
        <f t="shared" si="2"/>
        <v>0.2</v>
      </c>
      <c r="D24" s="11">
        <f t="shared" si="2"/>
        <v>0.3</v>
      </c>
      <c r="E24" s="11">
        <f t="shared" si="2"/>
        <v>0</v>
      </c>
      <c r="F24" s="11">
        <f t="shared" si="2"/>
        <v>0.4</v>
      </c>
      <c r="G24" s="11">
        <f t="shared" si="2"/>
        <v>0</v>
      </c>
      <c r="H24" s="11">
        <f t="shared" si="2"/>
        <v>0</v>
      </c>
      <c r="I24" s="11">
        <f t="shared" si="2"/>
        <v>0</v>
      </c>
      <c r="J24" s="11">
        <f t="shared" si="2"/>
        <v>0.1</v>
      </c>
    </row>
    <row r="25" spans="1:10" ht="11.25" customHeight="1">
      <c r="A25" s="19" t="s">
        <v>9</v>
      </c>
      <c r="B25" s="22">
        <f aca="true" t="shared" si="3" ref="B25:J25">ROUND(B9*100/B$18,1)</f>
        <v>0.5</v>
      </c>
      <c r="C25" s="22">
        <f t="shared" si="3"/>
        <v>0.5</v>
      </c>
      <c r="D25" s="22">
        <f t="shared" si="3"/>
        <v>0.8</v>
      </c>
      <c r="E25" s="22">
        <f t="shared" si="3"/>
        <v>0</v>
      </c>
      <c r="F25" s="22">
        <f t="shared" si="3"/>
        <v>0.7</v>
      </c>
      <c r="G25" s="22">
        <f t="shared" si="3"/>
        <v>0.3</v>
      </c>
      <c r="H25" s="22">
        <f t="shared" si="3"/>
        <v>0.2</v>
      </c>
      <c r="I25" s="22">
        <f t="shared" si="3"/>
        <v>0.1</v>
      </c>
      <c r="J25" s="22">
        <f t="shared" si="3"/>
        <v>0.4</v>
      </c>
    </row>
    <row r="26" spans="1:10" ht="11.25" customHeight="1">
      <c r="A26" s="3" t="s">
        <v>10</v>
      </c>
      <c r="B26" s="11">
        <f aca="true" t="shared" si="4" ref="B26:J26">ROUND(B10*100/B$18,1)</f>
        <v>1.9</v>
      </c>
      <c r="C26" s="11">
        <f t="shared" si="4"/>
        <v>2.4</v>
      </c>
      <c r="D26" s="11">
        <f t="shared" si="4"/>
        <v>1.8</v>
      </c>
      <c r="E26" s="11">
        <f t="shared" si="4"/>
        <v>0.2</v>
      </c>
      <c r="F26" s="11">
        <f t="shared" si="4"/>
        <v>1.5</v>
      </c>
      <c r="G26" s="11">
        <f t="shared" si="4"/>
        <v>0.3</v>
      </c>
      <c r="H26" s="11">
        <f t="shared" si="4"/>
        <v>0.8</v>
      </c>
      <c r="I26" s="11">
        <f t="shared" si="4"/>
        <v>0.3</v>
      </c>
      <c r="J26" s="11">
        <f t="shared" si="4"/>
        <v>1.3</v>
      </c>
    </row>
    <row r="27" spans="1:10" ht="11.25" customHeight="1">
      <c r="A27" s="19" t="s">
        <v>11</v>
      </c>
      <c r="B27" s="22">
        <f aca="true" t="shared" si="5" ref="B27:J27">ROUND(B11*100/B$18,1)</f>
        <v>2</v>
      </c>
      <c r="C27" s="22">
        <f t="shared" si="5"/>
        <v>1.8</v>
      </c>
      <c r="D27" s="22">
        <f t="shared" si="5"/>
        <v>1.5</v>
      </c>
      <c r="E27" s="22">
        <f t="shared" si="5"/>
        <v>0.9</v>
      </c>
      <c r="F27" s="22">
        <f t="shared" si="5"/>
        <v>2.6</v>
      </c>
      <c r="G27" s="22">
        <f t="shared" si="5"/>
        <v>1.6</v>
      </c>
      <c r="H27" s="22">
        <f t="shared" si="5"/>
        <v>0.4</v>
      </c>
      <c r="I27" s="22">
        <f t="shared" si="5"/>
        <v>0.3</v>
      </c>
      <c r="J27" s="22">
        <f t="shared" si="5"/>
        <v>1.3</v>
      </c>
    </row>
    <row r="28" spans="1:10" ht="11.25" customHeight="1">
      <c r="A28" s="3" t="s">
        <v>12</v>
      </c>
      <c r="B28" s="11">
        <f aca="true" t="shared" si="6" ref="B28:J28">ROUND(B12*100/B$18,1)</f>
        <v>2</v>
      </c>
      <c r="C28" s="11">
        <f t="shared" si="6"/>
        <v>2.4</v>
      </c>
      <c r="D28" s="11">
        <f t="shared" si="6"/>
        <v>1.8</v>
      </c>
      <c r="E28" s="11">
        <f t="shared" si="6"/>
        <v>1.4</v>
      </c>
      <c r="F28" s="11">
        <f t="shared" si="6"/>
        <v>0.7</v>
      </c>
      <c r="G28" s="11">
        <f t="shared" si="6"/>
        <v>1.9</v>
      </c>
      <c r="H28" s="11">
        <f t="shared" si="6"/>
        <v>0.6</v>
      </c>
      <c r="I28" s="11">
        <f t="shared" si="6"/>
        <v>0.5</v>
      </c>
      <c r="J28" s="11">
        <f t="shared" si="6"/>
        <v>1.5</v>
      </c>
    </row>
    <row r="29" spans="1:10" ht="11.25" customHeight="1">
      <c r="A29" s="19" t="s">
        <v>13</v>
      </c>
      <c r="B29" s="22">
        <f aca="true" t="shared" si="7" ref="B29:J29">ROUND(B13*100/B$18,1)</f>
        <v>5.4</v>
      </c>
      <c r="C29" s="22">
        <f t="shared" si="7"/>
        <v>4.4</v>
      </c>
      <c r="D29" s="22">
        <f t="shared" si="7"/>
        <v>4.3</v>
      </c>
      <c r="E29" s="22">
        <f t="shared" si="7"/>
        <v>3.7</v>
      </c>
      <c r="F29" s="22">
        <f t="shared" si="7"/>
        <v>2.6</v>
      </c>
      <c r="G29" s="22">
        <f t="shared" si="7"/>
        <v>2.4</v>
      </c>
      <c r="H29" s="22">
        <f t="shared" si="7"/>
        <v>5.1</v>
      </c>
      <c r="I29" s="22">
        <f t="shared" si="7"/>
        <v>2.5</v>
      </c>
      <c r="J29" s="22">
        <f t="shared" si="7"/>
        <v>4</v>
      </c>
    </row>
    <row r="30" spans="1:10" ht="11.25" customHeight="1">
      <c r="A30" s="3" t="s">
        <v>14</v>
      </c>
      <c r="B30" s="11">
        <f aca="true" t="shared" si="8" ref="B30:J30">ROUND(B14*100/B$18,1)</f>
        <v>14.7</v>
      </c>
      <c r="C30" s="11">
        <f t="shared" si="8"/>
        <v>10.5</v>
      </c>
      <c r="D30" s="11">
        <f t="shared" si="8"/>
        <v>8.3</v>
      </c>
      <c r="E30" s="11">
        <f t="shared" si="8"/>
        <v>9.8</v>
      </c>
      <c r="F30" s="11">
        <f t="shared" si="8"/>
        <v>7.8</v>
      </c>
      <c r="G30" s="11">
        <f t="shared" si="8"/>
        <v>13.3</v>
      </c>
      <c r="H30" s="11">
        <f t="shared" si="8"/>
        <v>16.2</v>
      </c>
      <c r="I30" s="11">
        <f t="shared" si="8"/>
        <v>15.9</v>
      </c>
      <c r="J30" s="11">
        <f t="shared" si="8"/>
        <v>12.5</v>
      </c>
    </row>
    <row r="31" spans="1:10" ht="11.25" customHeight="1">
      <c r="A31" s="19" t="s">
        <v>15</v>
      </c>
      <c r="B31" s="22">
        <f aca="true" t="shared" si="9" ref="B31:J31">ROUND(B15*100/B$18,1)</f>
        <v>29.2</v>
      </c>
      <c r="C31" s="22">
        <f t="shared" si="9"/>
        <v>34.6</v>
      </c>
      <c r="D31" s="22">
        <f t="shared" si="9"/>
        <v>38.2</v>
      </c>
      <c r="E31" s="22">
        <f t="shared" si="9"/>
        <v>36.2</v>
      </c>
      <c r="F31" s="22">
        <f t="shared" si="9"/>
        <v>41.8</v>
      </c>
      <c r="G31" s="22">
        <f t="shared" si="9"/>
        <v>43.8</v>
      </c>
      <c r="H31" s="22">
        <f t="shared" si="9"/>
        <v>31.4</v>
      </c>
      <c r="I31" s="22">
        <f t="shared" si="9"/>
        <v>62</v>
      </c>
      <c r="J31" s="22">
        <f t="shared" si="9"/>
        <v>40.7</v>
      </c>
    </row>
    <row r="32" spans="1:10" ht="11.25" customHeight="1">
      <c r="A32" s="13">
        <v>2020</v>
      </c>
      <c r="B32" s="14">
        <f aca="true" t="shared" si="10" ref="B32:J32">ROUND(B16*100/B$18,1)</f>
        <v>14</v>
      </c>
      <c r="C32" s="14">
        <f t="shared" si="10"/>
        <v>15.3</v>
      </c>
      <c r="D32" s="14">
        <f t="shared" si="10"/>
        <v>16.9</v>
      </c>
      <c r="E32" s="14">
        <f t="shared" si="10"/>
        <v>20.4</v>
      </c>
      <c r="F32" s="14">
        <f t="shared" si="10"/>
        <v>22</v>
      </c>
      <c r="G32" s="14">
        <f t="shared" si="10"/>
        <v>19.1</v>
      </c>
      <c r="H32" s="14">
        <f t="shared" si="10"/>
        <v>14.4</v>
      </c>
      <c r="I32" s="14">
        <f t="shared" si="10"/>
        <v>5.9</v>
      </c>
      <c r="J32" s="14">
        <f t="shared" si="10"/>
        <v>14.2</v>
      </c>
    </row>
    <row r="33" spans="1:10" ht="11.25" customHeight="1">
      <c r="A33" s="7">
        <v>2021</v>
      </c>
      <c r="B33" s="12">
        <f aca="true" t="shared" si="11" ref="B33:J33">ROUND(B17*100/B$18,1)</f>
        <v>1.7</v>
      </c>
      <c r="C33" s="12">
        <f t="shared" si="11"/>
        <v>2.7</v>
      </c>
      <c r="D33" s="12">
        <f t="shared" si="11"/>
        <v>3</v>
      </c>
      <c r="E33" s="12">
        <f t="shared" si="11"/>
        <v>3.8</v>
      </c>
      <c r="F33" s="12">
        <f t="shared" si="11"/>
        <v>3.4</v>
      </c>
      <c r="G33" s="12">
        <f t="shared" si="11"/>
        <v>2.7</v>
      </c>
      <c r="H33" s="12">
        <f t="shared" si="11"/>
        <v>1</v>
      </c>
      <c r="I33" s="12">
        <f t="shared" si="11"/>
        <v>1.8</v>
      </c>
      <c r="J33" s="12">
        <f t="shared" si="11"/>
        <v>2.4</v>
      </c>
    </row>
    <row r="34" spans="1:10" ht="11.25" customHeight="1">
      <c r="A34" s="16" t="s">
        <v>4</v>
      </c>
      <c r="B34" s="15">
        <v>100</v>
      </c>
      <c r="C34" s="15">
        <v>100</v>
      </c>
      <c r="D34" s="15">
        <v>100</v>
      </c>
      <c r="E34" s="15">
        <v>100</v>
      </c>
      <c r="F34" s="15">
        <v>100</v>
      </c>
      <c r="G34" s="15">
        <v>100</v>
      </c>
      <c r="H34" s="15">
        <v>100</v>
      </c>
      <c r="I34" s="15">
        <v>100</v>
      </c>
      <c r="J34" s="15">
        <v>100</v>
      </c>
    </row>
    <row r="35" spans="1:10" ht="11.25" customHeight="1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1.25" customHeight="1">
      <c r="A36" s="10" t="s">
        <v>18</v>
      </c>
      <c r="B36" s="1"/>
      <c r="C36" s="1"/>
      <c r="D36" s="1"/>
      <c r="E36" s="1"/>
      <c r="F36" s="1"/>
      <c r="G36" s="1"/>
      <c r="H36" s="1"/>
      <c r="I36" s="1"/>
      <c r="J36" s="1"/>
    </row>
    <row r="37" spans="1:10" ht="11.25" customHeight="1">
      <c r="A37" s="33" t="s">
        <v>2</v>
      </c>
      <c r="B37" s="34" t="s">
        <v>3</v>
      </c>
      <c r="C37" s="35"/>
      <c r="D37" s="35"/>
      <c r="E37" s="35"/>
      <c r="F37" s="35"/>
      <c r="G37" s="35"/>
      <c r="H37" s="35"/>
      <c r="I37" s="36"/>
      <c r="J37" s="37" t="s">
        <v>4</v>
      </c>
    </row>
    <row r="38" spans="1:10" ht="33" customHeight="1">
      <c r="A38" s="33"/>
      <c r="B38" s="25" t="s">
        <v>5</v>
      </c>
      <c r="C38" s="25" t="s">
        <v>23</v>
      </c>
      <c r="D38" s="25" t="s">
        <v>24</v>
      </c>
      <c r="E38" s="25" t="s">
        <v>25</v>
      </c>
      <c r="F38" s="25" t="s">
        <v>26</v>
      </c>
      <c r="G38" s="25" t="s">
        <v>27</v>
      </c>
      <c r="H38" s="26" t="s">
        <v>6</v>
      </c>
      <c r="I38" s="26" t="s">
        <v>28</v>
      </c>
      <c r="J38" s="38"/>
    </row>
    <row r="39" spans="1:10" ht="11.25" customHeight="1">
      <c r="A39" s="17" t="s">
        <v>7</v>
      </c>
      <c r="B39" s="21">
        <f aca="true" t="shared" si="12" ref="B39:J50">ROUND(B7*100/$J7,1)</f>
        <v>23</v>
      </c>
      <c r="C39" s="21">
        <f t="shared" si="12"/>
        <v>23.9</v>
      </c>
      <c r="D39" s="21">
        <f t="shared" si="12"/>
        <v>14</v>
      </c>
      <c r="E39" s="21">
        <f t="shared" si="12"/>
        <v>10.2</v>
      </c>
      <c r="F39" s="21">
        <f t="shared" si="12"/>
        <v>3.3</v>
      </c>
      <c r="G39" s="21">
        <f t="shared" si="12"/>
        <v>4.2</v>
      </c>
      <c r="H39" s="21">
        <f t="shared" si="12"/>
        <v>10.9</v>
      </c>
      <c r="I39" s="21">
        <f t="shared" si="12"/>
        <v>10.4</v>
      </c>
      <c r="J39" s="22">
        <v>100</v>
      </c>
    </row>
    <row r="40" spans="1:10" ht="11.25" customHeight="1">
      <c r="A40" s="3" t="s">
        <v>8</v>
      </c>
      <c r="B40" s="11">
        <f t="shared" si="12"/>
        <v>14.3</v>
      </c>
      <c r="C40" s="11">
        <f t="shared" si="12"/>
        <v>42.9</v>
      </c>
      <c r="D40" s="11">
        <f t="shared" si="12"/>
        <v>28.6</v>
      </c>
      <c r="E40" s="11">
        <f t="shared" si="12"/>
        <v>0</v>
      </c>
      <c r="F40" s="11">
        <f t="shared" si="12"/>
        <v>14.3</v>
      </c>
      <c r="G40" s="11">
        <f t="shared" si="12"/>
        <v>0</v>
      </c>
      <c r="H40" s="11">
        <f t="shared" si="12"/>
        <v>0</v>
      </c>
      <c r="I40" s="11">
        <f t="shared" si="12"/>
        <v>0</v>
      </c>
      <c r="J40" s="14">
        <f>SUM(B40:I40)</f>
        <v>100.10000000000001</v>
      </c>
    </row>
    <row r="41" spans="1:10" ht="11.25" customHeight="1">
      <c r="A41" s="19" t="s">
        <v>9</v>
      </c>
      <c r="B41" s="22">
        <f t="shared" si="12"/>
        <v>22.7</v>
      </c>
      <c r="C41" s="22">
        <f t="shared" si="12"/>
        <v>27.3</v>
      </c>
      <c r="D41" s="22">
        <f t="shared" si="12"/>
        <v>27.3</v>
      </c>
      <c r="E41" s="22">
        <f t="shared" si="12"/>
        <v>0</v>
      </c>
      <c r="F41" s="22">
        <f t="shared" si="12"/>
        <v>9.1</v>
      </c>
      <c r="G41" s="22">
        <f t="shared" si="12"/>
        <v>4.5</v>
      </c>
      <c r="H41" s="22">
        <f t="shared" si="12"/>
        <v>4.5</v>
      </c>
      <c r="I41" s="22">
        <f t="shared" si="12"/>
        <v>4.5</v>
      </c>
      <c r="J41" s="22">
        <v>100</v>
      </c>
    </row>
    <row r="42" spans="1:10" ht="11.25" customHeight="1">
      <c r="A42" s="3" t="s">
        <v>10</v>
      </c>
      <c r="B42" s="11">
        <f t="shared" si="12"/>
        <v>25.6</v>
      </c>
      <c r="C42" s="11">
        <f t="shared" si="12"/>
        <v>38.5</v>
      </c>
      <c r="D42" s="11">
        <f t="shared" si="12"/>
        <v>17.9</v>
      </c>
      <c r="E42" s="11">
        <f t="shared" si="12"/>
        <v>1.3</v>
      </c>
      <c r="F42" s="11">
        <f t="shared" si="12"/>
        <v>5.1</v>
      </c>
      <c r="G42" s="11">
        <f t="shared" si="12"/>
        <v>1.3</v>
      </c>
      <c r="H42" s="11">
        <f t="shared" si="12"/>
        <v>5.1</v>
      </c>
      <c r="I42" s="11">
        <f t="shared" si="12"/>
        <v>5.1</v>
      </c>
      <c r="J42" s="14">
        <v>100</v>
      </c>
    </row>
    <row r="43" spans="1:10" ht="11.25" customHeight="1">
      <c r="A43" s="19" t="s">
        <v>11</v>
      </c>
      <c r="B43" s="22">
        <f t="shared" si="12"/>
        <v>26.3</v>
      </c>
      <c r="C43" s="22">
        <f t="shared" si="12"/>
        <v>28.8</v>
      </c>
      <c r="D43" s="22">
        <f t="shared" si="12"/>
        <v>15</v>
      </c>
      <c r="E43" s="22">
        <f t="shared" si="12"/>
        <v>6.3</v>
      </c>
      <c r="F43" s="22">
        <f t="shared" si="12"/>
        <v>8.8</v>
      </c>
      <c r="G43" s="22">
        <f t="shared" si="12"/>
        <v>7.5</v>
      </c>
      <c r="H43" s="22">
        <f t="shared" si="12"/>
        <v>2.5</v>
      </c>
      <c r="I43" s="22">
        <f t="shared" si="12"/>
        <v>5</v>
      </c>
      <c r="J43" s="22">
        <v>100</v>
      </c>
    </row>
    <row r="44" spans="1:10" ht="11.25" customHeight="1">
      <c r="A44" s="3" t="s">
        <v>12</v>
      </c>
      <c r="B44" s="11">
        <f t="shared" si="12"/>
        <v>23.1</v>
      </c>
      <c r="C44" s="11">
        <f t="shared" si="12"/>
        <v>33</v>
      </c>
      <c r="D44" s="11">
        <f t="shared" si="12"/>
        <v>15.4</v>
      </c>
      <c r="E44" s="11">
        <f t="shared" si="12"/>
        <v>8.8</v>
      </c>
      <c r="F44" s="11">
        <f t="shared" si="12"/>
        <v>2.2</v>
      </c>
      <c r="G44" s="11">
        <f t="shared" si="12"/>
        <v>7.7</v>
      </c>
      <c r="H44" s="11">
        <f t="shared" si="12"/>
        <v>3.3</v>
      </c>
      <c r="I44" s="11">
        <f t="shared" si="12"/>
        <v>6.6</v>
      </c>
      <c r="J44" s="14">
        <v>100</v>
      </c>
    </row>
    <row r="45" spans="1:10" ht="11.25" customHeight="1">
      <c r="A45" s="19" t="s">
        <v>13</v>
      </c>
      <c r="B45" s="22">
        <f t="shared" si="12"/>
        <v>23.9</v>
      </c>
      <c r="C45" s="22">
        <f t="shared" si="12"/>
        <v>23</v>
      </c>
      <c r="D45" s="22">
        <f t="shared" si="12"/>
        <v>14</v>
      </c>
      <c r="E45" s="22">
        <f t="shared" si="12"/>
        <v>8.6</v>
      </c>
      <c r="F45" s="22">
        <f t="shared" si="12"/>
        <v>2.9</v>
      </c>
      <c r="G45" s="22">
        <f t="shared" si="12"/>
        <v>3.7</v>
      </c>
      <c r="H45" s="22">
        <f t="shared" si="12"/>
        <v>10.3</v>
      </c>
      <c r="I45" s="22">
        <f t="shared" si="12"/>
        <v>13.6</v>
      </c>
      <c r="J45" s="22">
        <v>100</v>
      </c>
    </row>
    <row r="46" spans="1:10" ht="11.25" customHeight="1">
      <c r="A46" s="3" t="s">
        <v>14</v>
      </c>
      <c r="B46" s="11">
        <f t="shared" si="12"/>
        <v>20.5</v>
      </c>
      <c r="C46" s="11">
        <f t="shared" si="12"/>
        <v>17.3</v>
      </c>
      <c r="D46" s="11">
        <f t="shared" si="12"/>
        <v>8.6</v>
      </c>
      <c r="E46" s="11">
        <f t="shared" si="12"/>
        <v>7.3</v>
      </c>
      <c r="F46" s="11">
        <f t="shared" si="12"/>
        <v>2.7</v>
      </c>
      <c r="G46" s="11">
        <f t="shared" si="12"/>
        <v>6.5</v>
      </c>
      <c r="H46" s="11">
        <f t="shared" si="12"/>
        <v>10.3</v>
      </c>
      <c r="I46" s="11">
        <f t="shared" si="12"/>
        <v>26.8</v>
      </c>
      <c r="J46" s="14">
        <v>100</v>
      </c>
    </row>
    <row r="47" spans="1:10" ht="11.25" customHeight="1">
      <c r="A47" s="19" t="s">
        <v>15</v>
      </c>
      <c r="B47" s="22">
        <f t="shared" si="12"/>
        <v>12.5</v>
      </c>
      <c r="C47" s="22">
        <f t="shared" si="12"/>
        <v>17.5</v>
      </c>
      <c r="D47" s="22">
        <f t="shared" si="12"/>
        <v>12.2</v>
      </c>
      <c r="E47" s="22">
        <f t="shared" si="12"/>
        <v>8.3</v>
      </c>
      <c r="F47" s="22">
        <f t="shared" si="12"/>
        <v>4.5</v>
      </c>
      <c r="G47" s="22">
        <f t="shared" si="12"/>
        <v>6.6</v>
      </c>
      <c r="H47" s="22">
        <f t="shared" si="12"/>
        <v>6.1</v>
      </c>
      <c r="I47" s="22">
        <f t="shared" si="12"/>
        <v>32.3</v>
      </c>
      <c r="J47" s="22">
        <v>100</v>
      </c>
    </row>
    <row r="48" spans="1:10" ht="11.25" customHeight="1">
      <c r="A48" s="13">
        <v>2020</v>
      </c>
      <c r="B48" s="14">
        <f t="shared" si="12"/>
        <v>17.2</v>
      </c>
      <c r="C48" s="14">
        <f t="shared" si="12"/>
        <v>22.2</v>
      </c>
      <c r="D48" s="14">
        <f t="shared" si="12"/>
        <v>15.4</v>
      </c>
      <c r="E48" s="14">
        <f t="shared" si="12"/>
        <v>13.4</v>
      </c>
      <c r="F48" s="14">
        <f t="shared" si="12"/>
        <v>6.8</v>
      </c>
      <c r="G48" s="14">
        <f t="shared" si="12"/>
        <v>8.2</v>
      </c>
      <c r="H48" s="14">
        <f t="shared" si="12"/>
        <v>8</v>
      </c>
      <c r="I48" s="14">
        <f t="shared" si="12"/>
        <v>8.8</v>
      </c>
      <c r="J48" s="14">
        <f t="shared" si="12"/>
        <v>100</v>
      </c>
    </row>
    <row r="49" spans="1:10" ht="11.25" customHeight="1">
      <c r="A49" s="23">
        <v>2021</v>
      </c>
      <c r="B49" s="22">
        <f t="shared" si="12"/>
        <v>12.4</v>
      </c>
      <c r="C49" s="22">
        <f t="shared" si="12"/>
        <v>23.4</v>
      </c>
      <c r="D49" s="22">
        <f t="shared" si="12"/>
        <v>16.6</v>
      </c>
      <c r="E49" s="22">
        <f t="shared" si="12"/>
        <v>15.2</v>
      </c>
      <c r="F49" s="22">
        <f t="shared" si="12"/>
        <v>6.2</v>
      </c>
      <c r="G49" s="22">
        <f t="shared" si="12"/>
        <v>6.9</v>
      </c>
      <c r="H49" s="22">
        <f t="shared" si="12"/>
        <v>3.4</v>
      </c>
      <c r="I49" s="22">
        <f t="shared" si="12"/>
        <v>15.9</v>
      </c>
      <c r="J49" s="22">
        <v>100</v>
      </c>
    </row>
    <row r="50" spans="1:10" ht="11.25" customHeight="1">
      <c r="A50" s="16" t="s">
        <v>4</v>
      </c>
      <c r="B50" s="15">
        <f t="shared" si="12"/>
        <v>17.5</v>
      </c>
      <c r="C50" s="15">
        <f t="shared" si="12"/>
        <v>20.6</v>
      </c>
      <c r="D50" s="15">
        <f t="shared" si="12"/>
        <v>13</v>
      </c>
      <c r="E50" s="15">
        <f t="shared" si="12"/>
        <v>9.3</v>
      </c>
      <c r="F50" s="15">
        <f t="shared" si="12"/>
        <v>4.4</v>
      </c>
      <c r="G50" s="15">
        <f t="shared" si="12"/>
        <v>6.1</v>
      </c>
      <c r="H50" s="15">
        <f t="shared" si="12"/>
        <v>7.9</v>
      </c>
      <c r="I50" s="15">
        <f t="shared" si="12"/>
        <v>21.2</v>
      </c>
      <c r="J50" s="15">
        <v>100</v>
      </c>
    </row>
    <row r="51" spans="1:10" ht="11.25" customHeight="1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1.25" customHeight="1">
      <c r="A52" s="10" t="s">
        <v>19</v>
      </c>
      <c r="B52" s="1"/>
      <c r="C52" s="1"/>
      <c r="D52" s="1"/>
      <c r="E52" s="1"/>
      <c r="F52" s="1"/>
      <c r="G52" s="1"/>
      <c r="H52" s="1"/>
      <c r="I52" s="1"/>
      <c r="J52" s="1"/>
    </row>
    <row r="53" spans="1:10" ht="11.25" customHeight="1">
      <c r="A53" s="33" t="s">
        <v>2</v>
      </c>
      <c r="B53" s="34" t="s">
        <v>3</v>
      </c>
      <c r="C53" s="35"/>
      <c r="D53" s="35"/>
      <c r="E53" s="35"/>
      <c r="F53" s="35"/>
      <c r="G53" s="35"/>
      <c r="H53" s="35"/>
      <c r="I53" s="36"/>
      <c r="J53" s="37" t="s">
        <v>4</v>
      </c>
    </row>
    <row r="54" spans="1:10" ht="33" customHeight="1">
      <c r="A54" s="33"/>
      <c r="B54" s="25" t="s">
        <v>5</v>
      </c>
      <c r="C54" s="25" t="s">
        <v>23</v>
      </c>
      <c r="D54" s="25" t="s">
        <v>24</v>
      </c>
      <c r="E54" s="25" t="s">
        <v>25</v>
      </c>
      <c r="F54" s="25" t="s">
        <v>26</v>
      </c>
      <c r="G54" s="25" t="s">
        <v>27</v>
      </c>
      <c r="H54" s="26" t="s">
        <v>6</v>
      </c>
      <c r="I54" s="26" t="s">
        <v>28</v>
      </c>
      <c r="J54" s="38"/>
    </row>
    <row r="55" spans="1:10" ht="11.25" customHeight="1">
      <c r="A55" s="17" t="s">
        <v>7</v>
      </c>
      <c r="B55" s="21">
        <f>ROUND(B7*100/$J18,1)</f>
        <v>5</v>
      </c>
      <c r="C55" s="21">
        <f aca="true" t="shared" si="13" ref="C55:J55">ROUND(C7*100/$J18,1)</f>
        <v>5.2</v>
      </c>
      <c r="D55" s="21">
        <f t="shared" si="13"/>
        <v>3</v>
      </c>
      <c r="E55" s="21">
        <f t="shared" si="13"/>
        <v>2.2</v>
      </c>
      <c r="F55" s="21">
        <f t="shared" si="13"/>
        <v>0.7</v>
      </c>
      <c r="G55" s="21">
        <f t="shared" si="13"/>
        <v>0.9</v>
      </c>
      <c r="H55" s="21">
        <f t="shared" si="13"/>
        <v>2.4</v>
      </c>
      <c r="I55" s="21">
        <f t="shared" si="13"/>
        <v>2.3</v>
      </c>
      <c r="J55" s="21">
        <f t="shared" si="13"/>
        <v>21.7</v>
      </c>
    </row>
    <row r="56" spans="1:10" ht="11.25" customHeight="1">
      <c r="A56" s="3" t="s">
        <v>8</v>
      </c>
      <c r="B56" s="11">
        <f>ROUND(B8*100/$J$18,1)</f>
        <v>0</v>
      </c>
      <c r="C56" s="11">
        <f aca="true" t="shared" si="14" ref="C56:J56">ROUND(C8*100/$J$18,1)</f>
        <v>0</v>
      </c>
      <c r="D56" s="11">
        <f t="shared" si="14"/>
        <v>0</v>
      </c>
      <c r="E56" s="11">
        <f t="shared" si="14"/>
        <v>0</v>
      </c>
      <c r="F56" s="11">
        <f t="shared" si="14"/>
        <v>0</v>
      </c>
      <c r="G56" s="11">
        <f t="shared" si="14"/>
        <v>0</v>
      </c>
      <c r="H56" s="11">
        <f t="shared" si="14"/>
        <v>0</v>
      </c>
      <c r="I56" s="11">
        <f t="shared" si="14"/>
        <v>0</v>
      </c>
      <c r="J56" s="14">
        <f t="shared" si="14"/>
        <v>0.1</v>
      </c>
    </row>
    <row r="57" spans="1:10" ht="11.25" customHeight="1">
      <c r="A57" s="19" t="s">
        <v>9</v>
      </c>
      <c r="B57" s="22">
        <f aca="true" t="shared" si="15" ref="B57:J57">ROUND(B9*100/$J$18,1)</f>
        <v>0.1</v>
      </c>
      <c r="C57" s="22">
        <f t="shared" si="15"/>
        <v>0.1</v>
      </c>
      <c r="D57" s="22">
        <f t="shared" si="15"/>
        <v>0.1</v>
      </c>
      <c r="E57" s="22">
        <f t="shared" si="15"/>
        <v>0</v>
      </c>
      <c r="F57" s="22">
        <f t="shared" si="15"/>
        <v>0</v>
      </c>
      <c r="G57" s="22">
        <f t="shared" si="15"/>
        <v>0</v>
      </c>
      <c r="H57" s="22">
        <f t="shared" si="15"/>
        <v>0</v>
      </c>
      <c r="I57" s="22">
        <f t="shared" si="15"/>
        <v>0</v>
      </c>
      <c r="J57" s="22">
        <f t="shared" si="15"/>
        <v>0.4</v>
      </c>
    </row>
    <row r="58" spans="1:10" ht="11.25" customHeight="1">
      <c r="A58" s="3" t="s">
        <v>10</v>
      </c>
      <c r="B58" s="11">
        <f aca="true" t="shared" si="16" ref="B58:J58">ROUND(B10*100/$J$18,1)</f>
        <v>0.3</v>
      </c>
      <c r="C58" s="11">
        <f t="shared" si="16"/>
        <v>0.5</v>
      </c>
      <c r="D58" s="11">
        <f t="shared" si="16"/>
        <v>0.2</v>
      </c>
      <c r="E58" s="11">
        <f t="shared" si="16"/>
        <v>0</v>
      </c>
      <c r="F58" s="11">
        <f t="shared" si="16"/>
        <v>0.1</v>
      </c>
      <c r="G58" s="11">
        <f t="shared" si="16"/>
        <v>0</v>
      </c>
      <c r="H58" s="11">
        <f t="shared" si="16"/>
        <v>0.1</v>
      </c>
      <c r="I58" s="11">
        <f t="shared" si="16"/>
        <v>0.1</v>
      </c>
      <c r="J58" s="14">
        <f t="shared" si="16"/>
        <v>1.3</v>
      </c>
    </row>
    <row r="59" spans="1:10" ht="11.25" customHeight="1">
      <c r="A59" s="19" t="s">
        <v>11</v>
      </c>
      <c r="B59" s="22">
        <f aca="true" t="shared" si="17" ref="B59:J59">ROUND(B11*100/$J$18,1)</f>
        <v>0.3</v>
      </c>
      <c r="C59" s="22">
        <f t="shared" si="17"/>
        <v>0.4</v>
      </c>
      <c r="D59" s="22">
        <f t="shared" si="17"/>
        <v>0.2</v>
      </c>
      <c r="E59" s="22">
        <f t="shared" si="17"/>
        <v>0.1</v>
      </c>
      <c r="F59" s="22">
        <f t="shared" si="17"/>
        <v>0.1</v>
      </c>
      <c r="G59" s="22">
        <f t="shared" si="17"/>
        <v>0.1</v>
      </c>
      <c r="H59" s="22">
        <f t="shared" si="17"/>
        <v>0</v>
      </c>
      <c r="I59" s="22">
        <f t="shared" si="17"/>
        <v>0.1</v>
      </c>
      <c r="J59" s="22">
        <f t="shared" si="17"/>
        <v>1.3</v>
      </c>
    </row>
    <row r="60" spans="1:10" ht="11.25" customHeight="1">
      <c r="A60" s="3" t="s">
        <v>12</v>
      </c>
      <c r="B60" s="11">
        <f aca="true" t="shared" si="18" ref="B60:J60">ROUND(B12*100/$J$18,1)</f>
        <v>0.3</v>
      </c>
      <c r="C60" s="11">
        <f t="shared" si="18"/>
        <v>0.5</v>
      </c>
      <c r="D60" s="11">
        <f t="shared" si="18"/>
        <v>0.2</v>
      </c>
      <c r="E60" s="11">
        <f t="shared" si="18"/>
        <v>0.1</v>
      </c>
      <c r="F60" s="11">
        <f t="shared" si="18"/>
        <v>0</v>
      </c>
      <c r="G60" s="11">
        <f t="shared" si="18"/>
        <v>0.1</v>
      </c>
      <c r="H60" s="11">
        <f t="shared" si="18"/>
        <v>0</v>
      </c>
      <c r="I60" s="11">
        <f t="shared" si="18"/>
        <v>0.1</v>
      </c>
      <c r="J60" s="14">
        <f t="shared" si="18"/>
        <v>1.5</v>
      </c>
    </row>
    <row r="61" spans="1:10" ht="11.25" customHeight="1">
      <c r="A61" s="19" t="s">
        <v>13</v>
      </c>
      <c r="B61" s="22">
        <f aca="true" t="shared" si="19" ref="B61:J61">ROUND(B13*100/$J$18,1)</f>
        <v>0.9</v>
      </c>
      <c r="C61" s="22">
        <f t="shared" si="19"/>
        <v>0.9</v>
      </c>
      <c r="D61" s="22">
        <f t="shared" si="19"/>
        <v>0.6</v>
      </c>
      <c r="E61" s="22">
        <f t="shared" si="19"/>
        <v>0.3</v>
      </c>
      <c r="F61" s="22">
        <f t="shared" si="19"/>
        <v>0.1</v>
      </c>
      <c r="G61" s="22">
        <f t="shared" si="19"/>
        <v>0.1</v>
      </c>
      <c r="H61" s="22">
        <f t="shared" si="19"/>
        <v>0.4</v>
      </c>
      <c r="I61" s="22">
        <f t="shared" si="19"/>
        <v>0.5</v>
      </c>
      <c r="J61" s="22">
        <f t="shared" si="19"/>
        <v>4</v>
      </c>
    </row>
    <row r="62" spans="1:10" ht="11.25" customHeight="1">
      <c r="A62" s="3" t="s">
        <v>14</v>
      </c>
      <c r="B62" s="11">
        <f aca="true" t="shared" si="20" ref="B62:J62">ROUND(B14*100/$J$18,1)</f>
        <v>2.6</v>
      </c>
      <c r="C62" s="11">
        <f t="shared" si="20"/>
        <v>2.2</v>
      </c>
      <c r="D62" s="11">
        <f t="shared" si="20"/>
        <v>1.1</v>
      </c>
      <c r="E62" s="11">
        <f t="shared" si="20"/>
        <v>0.9</v>
      </c>
      <c r="F62" s="11">
        <f t="shared" si="20"/>
        <v>0.3</v>
      </c>
      <c r="G62" s="11">
        <f t="shared" si="20"/>
        <v>0.8</v>
      </c>
      <c r="H62" s="11">
        <f t="shared" si="20"/>
        <v>1.3</v>
      </c>
      <c r="I62" s="11">
        <f t="shared" si="20"/>
        <v>3.4</v>
      </c>
      <c r="J62" s="14">
        <f t="shared" si="20"/>
        <v>12.5</v>
      </c>
    </row>
    <row r="63" spans="1:10" ht="11.25" customHeight="1">
      <c r="A63" s="19" t="s">
        <v>15</v>
      </c>
      <c r="B63" s="22">
        <f aca="true" t="shared" si="21" ref="B63:J63">ROUND(B15*100/$J$18,1)</f>
        <v>5.1</v>
      </c>
      <c r="C63" s="22">
        <f t="shared" si="21"/>
        <v>7.1</v>
      </c>
      <c r="D63" s="22">
        <f t="shared" si="21"/>
        <v>5</v>
      </c>
      <c r="E63" s="22">
        <f t="shared" si="21"/>
        <v>3.4</v>
      </c>
      <c r="F63" s="22">
        <f t="shared" si="21"/>
        <v>1.8</v>
      </c>
      <c r="G63" s="22">
        <f t="shared" si="21"/>
        <v>2.7</v>
      </c>
      <c r="H63" s="22">
        <f t="shared" si="21"/>
        <v>2.5</v>
      </c>
      <c r="I63" s="22">
        <f t="shared" si="21"/>
        <v>13.1</v>
      </c>
      <c r="J63" s="22">
        <f t="shared" si="21"/>
        <v>40.7</v>
      </c>
    </row>
    <row r="64" spans="1:10" ht="11.25" customHeight="1">
      <c r="A64" s="13">
        <v>2020</v>
      </c>
      <c r="B64" s="14">
        <f aca="true" t="shared" si="22" ref="B64:J64">ROUND(B16*100/$J$18,1)</f>
        <v>2.4</v>
      </c>
      <c r="C64" s="14">
        <f t="shared" si="22"/>
        <v>3.2</v>
      </c>
      <c r="D64" s="14">
        <f t="shared" si="22"/>
        <v>2.2</v>
      </c>
      <c r="E64" s="14">
        <f t="shared" si="22"/>
        <v>1.9</v>
      </c>
      <c r="F64" s="14">
        <f t="shared" si="22"/>
        <v>1</v>
      </c>
      <c r="G64" s="14">
        <f t="shared" si="22"/>
        <v>1.2</v>
      </c>
      <c r="H64" s="14">
        <f t="shared" si="22"/>
        <v>1.1</v>
      </c>
      <c r="I64" s="14">
        <f t="shared" si="22"/>
        <v>1.3</v>
      </c>
      <c r="J64" s="14">
        <f t="shared" si="22"/>
        <v>14.2</v>
      </c>
    </row>
    <row r="65" spans="1:10" ht="11.25" customHeight="1">
      <c r="A65" s="23">
        <v>2021</v>
      </c>
      <c r="B65" s="22">
        <f aca="true" t="shared" si="23" ref="B65:J65">ROUND(B17*100/$J$18,1)</f>
        <v>0.3</v>
      </c>
      <c r="C65" s="22">
        <f t="shared" si="23"/>
        <v>0.6</v>
      </c>
      <c r="D65" s="22">
        <f t="shared" si="23"/>
        <v>0.4</v>
      </c>
      <c r="E65" s="22">
        <f t="shared" si="23"/>
        <v>0.4</v>
      </c>
      <c r="F65" s="22">
        <f t="shared" si="23"/>
        <v>0.1</v>
      </c>
      <c r="G65" s="22">
        <f t="shared" si="23"/>
        <v>0.2</v>
      </c>
      <c r="H65" s="22">
        <f t="shared" si="23"/>
        <v>0.1</v>
      </c>
      <c r="I65" s="22">
        <f t="shared" si="23"/>
        <v>0.4</v>
      </c>
      <c r="J65" s="22">
        <f t="shared" si="23"/>
        <v>2.4</v>
      </c>
    </row>
    <row r="66" spans="1:10" ht="11.25" customHeight="1">
      <c r="A66" s="16" t="s">
        <v>4</v>
      </c>
      <c r="B66" s="15">
        <f aca="true" t="shared" si="24" ref="B66:J66">ROUND(B18*100/$J$18,1)</f>
        <v>17.5</v>
      </c>
      <c r="C66" s="15">
        <f t="shared" si="24"/>
        <v>20.6</v>
      </c>
      <c r="D66" s="15">
        <f t="shared" si="24"/>
        <v>13</v>
      </c>
      <c r="E66" s="15">
        <f t="shared" si="24"/>
        <v>9.3</v>
      </c>
      <c r="F66" s="15">
        <f t="shared" si="24"/>
        <v>4.4</v>
      </c>
      <c r="G66" s="15">
        <f t="shared" si="24"/>
        <v>6.1</v>
      </c>
      <c r="H66" s="15">
        <f t="shared" si="24"/>
        <v>7.9</v>
      </c>
      <c r="I66" s="15">
        <f t="shared" si="24"/>
        <v>21.2</v>
      </c>
      <c r="J66" s="15">
        <f t="shared" si="24"/>
        <v>100</v>
      </c>
    </row>
    <row r="67" spans="1:10" s="29" customFormat="1" ht="5.25" customHeight="1">
      <c r="A67" s="27"/>
      <c r="B67" s="28"/>
      <c r="C67" s="28"/>
      <c r="D67" s="28"/>
      <c r="E67" s="28"/>
      <c r="F67" s="28"/>
      <c r="G67" s="28"/>
      <c r="H67" s="28"/>
      <c r="I67" s="28"/>
      <c r="J67" s="28"/>
    </row>
    <row r="68" spans="1:10" ht="11.25" customHeight="1">
      <c r="A68" s="30" t="s">
        <v>20</v>
      </c>
      <c r="B68" s="30"/>
      <c r="C68" s="30"/>
      <c r="D68" s="30"/>
      <c r="E68" s="30"/>
      <c r="F68" s="30"/>
      <c r="G68" s="30"/>
      <c r="H68" s="30"/>
      <c r="I68" s="30"/>
      <c r="J68" s="30"/>
    </row>
    <row r="69" spans="1:10" ht="11.25" customHeight="1">
      <c r="A69" s="31" t="s">
        <v>21</v>
      </c>
      <c r="B69" s="31"/>
      <c r="C69" s="31"/>
      <c r="D69" s="31"/>
      <c r="E69" s="31"/>
      <c r="F69" s="31"/>
      <c r="G69" s="31"/>
      <c r="H69" s="31"/>
      <c r="I69" s="31"/>
      <c r="J69" s="31"/>
    </row>
    <row r="70" spans="1:10" ht="11.25" customHeight="1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1.25" customHeight="1">
      <c r="A71" s="32" t="s">
        <v>22</v>
      </c>
      <c r="B71" s="32"/>
      <c r="C71" s="32"/>
      <c r="D71" s="32"/>
      <c r="E71" s="32"/>
      <c r="F71" s="32"/>
      <c r="G71" s="32"/>
      <c r="H71" s="32"/>
      <c r="I71" s="32"/>
      <c r="J71" s="32"/>
    </row>
  </sheetData>
  <sheetProtection password="83C9" sheet="1"/>
  <mergeCells count="16">
    <mergeCell ref="A2:J2"/>
    <mergeCell ref="A5:A6"/>
    <mergeCell ref="B5:I5"/>
    <mergeCell ref="J5:J6"/>
    <mergeCell ref="A21:A22"/>
    <mergeCell ref="B21:I21"/>
    <mergeCell ref="J21:J22"/>
    <mergeCell ref="A68:J68"/>
    <mergeCell ref="A69:J69"/>
    <mergeCell ref="A71:J71"/>
    <mergeCell ref="A37:A38"/>
    <mergeCell ref="B37:I37"/>
    <mergeCell ref="J37:J38"/>
    <mergeCell ref="A53:A54"/>
    <mergeCell ref="B53:I53"/>
    <mergeCell ref="J53:J5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Sola</dc:creator>
  <cp:keywords/>
  <dc:description/>
  <cp:lastModifiedBy>Fabio Sola</cp:lastModifiedBy>
  <cp:lastPrinted>2023-05-22T08:41:31Z</cp:lastPrinted>
  <dcterms:created xsi:type="dcterms:W3CDTF">2023-05-19T10:37:54Z</dcterms:created>
  <dcterms:modified xsi:type="dcterms:W3CDTF">2023-05-22T08:41:50Z</dcterms:modified>
  <cp:category/>
  <cp:version/>
  <cp:contentType/>
  <cp:contentStatus/>
</cp:coreProperties>
</file>