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2760" windowWidth="8670" windowHeight="8985" activeTab="0"/>
  </bookViews>
  <sheets>
    <sheet name="a27_22" sheetId="1" r:id="rId1"/>
  </sheets>
  <definedNames/>
  <calcPr fullCalcOnLoad="1"/>
</workbook>
</file>

<file path=xl/sharedStrings.xml><?xml version="1.0" encoding="utf-8"?>
<sst xmlns="http://schemas.openxmlformats.org/spreadsheetml/2006/main" count="79" uniqueCount="21">
  <si>
    <t xml:space="preserve"> 0-13 </t>
  </si>
  <si>
    <t xml:space="preserve"> 14-34 </t>
  </si>
  <si>
    <t xml:space="preserve"> 35-54 </t>
  </si>
  <si>
    <t xml:space="preserve"> 55-64 </t>
  </si>
  <si>
    <t>ANNI</t>
  </si>
  <si>
    <t>ITALIA SETTENTRIONALE</t>
  </si>
  <si>
    <t xml:space="preserve">COMUNI CINTURA DI MODENA          </t>
  </si>
  <si>
    <t>ALTRI COMUNI PROVINCIA DI MODENA</t>
  </si>
  <si>
    <t xml:space="preserve">            ALTRI COMUNI EMILIA - ROMAGNA</t>
  </si>
  <si>
    <t xml:space="preserve">               ITALIA   CENTRALE               </t>
  </si>
  <si>
    <t xml:space="preserve"> ITALIA  MERIDIONALE E INSULARE </t>
  </si>
  <si>
    <t xml:space="preserve"> ANNI </t>
  </si>
  <si>
    <t xml:space="preserve">      </t>
  </si>
  <si>
    <t xml:space="preserve"> 65 e +  </t>
  </si>
  <si>
    <t>ESTERO</t>
  </si>
  <si>
    <t>TOTALE</t>
  </si>
  <si>
    <t>Totale</t>
  </si>
  <si>
    <t>Classi di età</t>
  </si>
  <si>
    <t>N.B. In questa tavola non sono stati considerati i movimenti regolati d'ufficio</t>
  </si>
  <si>
    <t>Tavola aggiornata al 28/03/2023</t>
  </si>
  <si>
    <t>TAV. A. 27 - EMIGRATI PER ZONA DI DESTINAZIONE E CLASSI DI ETA' - DAL 2012 AL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</si>
</sst>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?_-;_-@_-"/>
    <numFmt numFmtId="177" formatCode="_-* #,##0_-;\-* #,##0_-;_-* &quot;-&quot;??_-;_-@_-"/>
  </numFmts>
  <fonts count="44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sz val="16"/>
      <color indexed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" fillId="0" borderId="10" xfId="45" applyNumberFormat="1" applyFont="1" applyFill="1" applyBorder="1" applyAlignment="1">
      <alignment horizontal="center" vertical="center"/>
    </xf>
    <xf numFmtId="177" fontId="1" fillId="33" borderId="10" xfId="45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8" fillId="0" borderId="11" xfId="45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7" fontId="1" fillId="34" borderId="10" xfId="45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7" fontId="1" fillId="33" borderId="12" xfId="4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4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35" borderId="10" xfId="45" applyNumberFormat="1" applyFont="1" applyFill="1" applyBorder="1" applyAlignment="1">
      <alignment horizontal="center" vertical="center"/>
    </xf>
    <xf numFmtId="177" fontId="1" fillId="35" borderId="12" xfId="45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628650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showGridLines="0" tabSelected="1" zoomScalePageLayoutView="0" workbookViewId="0" topLeftCell="A1">
      <selection activeCell="R26" sqref="R26"/>
    </sheetView>
  </sheetViews>
  <sheetFormatPr defaultColWidth="8.8515625" defaultRowHeight="12.75" customHeight="1"/>
  <cols>
    <col min="1" max="13" width="7.140625" style="3" customWidth="1"/>
    <col min="14" max="16384" width="8.8515625" style="3" customWidth="1"/>
  </cols>
  <sheetData>
    <row r="1" ht="55.5" customHeight="1"/>
    <row r="2" spans="1:13" s="8" customFormat="1" ht="12.75" customHeight="1">
      <c r="A2" s="1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25" customHeight="1">
      <c r="A4" s="20" t="s">
        <v>4</v>
      </c>
      <c r="B4" s="20" t="s">
        <v>6</v>
      </c>
      <c r="C4" s="20"/>
      <c r="D4" s="20"/>
      <c r="E4" s="20"/>
      <c r="F4" s="20"/>
      <c r="G4" s="20"/>
      <c r="H4" s="20" t="s">
        <v>7</v>
      </c>
      <c r="I4" s="20"/>
      <c r="J4" s="20"/>
      <c r="K4" s="20"/>
      <c r="L4" s="20"/>
      <c r="M4" s="20"/>
    </row>
    <row r="5" spans="1:13" ht="11.25" customHeight="1">
      <c r="A5" s="20" t="s">
        <v>11</v>
      </c>
      <c r="B5" s="20" t="s">
        <v>17</v>
      </c>
      <c r="C5" s="20"/>
      <c r="D5" s="20"/>
      <c r="E5" s="20"/>
      <c r="F5" s="20"/>
      <c r="G5" s="20"/>
      <c r="H5" s="20" t="s">
        <v>17</v>
      </c>
      <c r="I5" s="20"/>
      <c r="J5" s="20"/>
      <c r="K5" s="20"/>
      <c r="L5" s="20"/>
      <c r="M5" s="20"/>
    </row>
    <row r="6" spans="1:13" ht="11.25" customHeight="1">
      <c r="A6" s="20" t="s">
        <v>12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13</v>
      </c>
      <c r="G6" s="11" t="s">
        <v>16</v>
      </c>
      <c r="H6" s="11" t="s">
        <v>0</v>
      </c>
      <c r="I6" s="11" t="s">
        <v>1</v>
      </c>
      <c r="J6" s="11" t="s">
        <v>2</v>
      </c>
      <c r="K6" s="11" t="s">
        <v>3</v>
      </c>
      <c r="L6" s="11" t="s">
        <v>13</v>
      </c>
      <c r="M6" s="11" t="s">
        <v>16</v>
      </c>
    </row>
    <row r="7" spans="1:13" ht="11.25" customHeight="1">
      <c r="A7" s="7">
        <v>2012</v>
      </c>
      <c r="B7" s="10">
        <v>142</v>
      </c>
      <c r="C7" s="10">
        <v>437</v>
      </c>
      <c r="D7" s="10">
        <v>399</v>
      </c>
      <c r="E7" s="10">
        <v>88</v>
      </c>
      <c r="F7" s="10">
        <v>76</v>
      </c>
      <c r="G7" s="10">
        <v>1142</v>
      </c>
      <c r="H7" s="10">
        <v>125</v>
      </c>
      <c r="I7" s="10">
        <v>363</v>
      </c>
      <c r="J7" s="10">
        <v>339</v>
      </c>
      <c r="K7" s="10">
        <v>87</v>
      </c>
      <c r="L7" s="10">
        <v>100</v>
      </c>
      <c r="M7" s="10">
        <v>1014</v>
      </c>
    </row>
    <row r="8" spans="1:13" ht="11.25" customHeight="1">
      <c r="A8" s="6">
        <v>2013</v>
      </c>
      <c r="B8" s="9">
        <v>112</v>
      </c>
      <c r="C8" s="9">
        <v>349</v>
      </c>
      <c r="D8" s="9">
        <v>280</v>
      </c>
      <c r="E8" s="9">
        <v>74</v>
      </c>
      <c r="F8" s="9">
        <v>66</v>
      </c>
      <c r="G8" s="9">
        <v>881</v>
      </c>
      <c r="H8" s="9">
        <v>109</v>
      </c>
      <c r="I8" s="9">
        <v>316</v>
      </c>
      <c r="J8" s="9">
        <v>266</v>
      </c>
      <c r="K8" s="9">
        <v>65</v>
      </c>
      <c r="L8" s="9">
        <v>90</v>
      </c>
      <c r="M8" s="9">
        <v>846</v>
      </c>
    </row>
    <row r="9" spans="1:13" ht="11.25" customHeight="1">
      <c r="A9" s="7">
        <v>2014</v>
      </c>
      <c r="B9" s="10">
        <v>93</v>
      </c>
      <c r="C9" s="10">
        <v>308</v>
      </c>
      <c r="D9" s="10">
        <v>244</v>
      </c>
      <c r="E9" s="10">
        <v>69</v>
      </c>
      <c r="F9" s="10">
        <v>71</v>
      </c>
      <c r="G9" s="10">
        <v>785</v>
      </c>
      <c r="H9" s="10">
        <v>97</v>
      </c>
      <c r="I9" s="10">
        <v>295</v>
      </c>
      <c r="J9" s="10">
        <v>278</v>
      </c>
      <c r="K9" s="10">
        <v>82</v>
      </c>
      <c r="L9" s="10">
        <v>81</v>
      </c>
      <c r="M9" s="10">
        <v>833</v>
      </c>
    </row>
    <row r="10" spans="1:13" ht="11.25" customHeight="1">
      <c r="A10" s="6">
        <v>2015</v>
      </c>
      <c r="B10" s="9">
        <v>102</v>
      </c>
      <c r="C10" s="9">
        <v>351</v>
      </c>
      <c r="D10" s="9">
        <v>286</v>
      </c>
      <c r="E10" s="9">
        <v>73</v>
      </c>
      <c r="F10" s="9">
        <v>61</v>
      </c>
      <c r="G10" s="9">
        <v>873</v>
      </c>
      <c r="H10" s="9">
        <v>89</v>
      </c>
      <c r="I10" s="9">
        <v>287</v>
      </c>
      <c r="J10" s="9">
        <v>276</v>
      </c>
      <c r="K10" s="9">
        <v>87</v>
      </c>
      <c r="L10" s="9">
        <v>88</v>
      </c>
      <c r="M10" s="9">
        <v>827</v>
      </c>
    </row>
    <row r="11" spans="1:13" ht="11.25" customHeight="1">
      <c r="A11" s="7">
        <v>2016</v>
      </c>
      <c r="B11" s="10">
        <v>110</v>
      </c>
      <c r="C11" s="10">
        <v>347</v>
      </c>
      <c r="D11" s="10">
        <v>297</v>
      </c>
      <c r="E11" s="10">
        <v>67</v>
      </c>
      <c r="F11" s="10">
        <v>69</v>
      </c>
      <c r="G11" s="10">
        <v>890</v>
      </c>
      <c r="H11" s="10">
        <v>103</v>
      </c>
      <c r="I11" s="10">
        <v>292</v>
      </c>
      <c r="J11" s="10">
        <v>279</v>
      </c>
      <c r="K11" s="10">
        <v>77</v>
      </c>
      <c r="L11" s="10">
        <v>101</v>
      </c>
      <c r="M11" s="10">
        <v>852</v>
      </c>
    </row>
    <row r="12" spans="1:13" ht="11.25" customHeight="1">
      <c r="A12" s="6">
        <v>2017</v>
      </c>
      <c r="B12" s="9">
        <v>107</v>
      </c>
      <c r="C12" s="9">
        <v>350</v>
      </c>
      <c r="D12" s="9">
        <v>251</v>
      </c>
      <c r="E12" s="9">
        <v>76</v>
      </c>
      <c r="F12" s="9">
        <v>72</v>
      </c>
      <c r="G12" s="9">
        <v>856</v>
      </c>
      <c r="H12" s="9">
        <v>131</v>
      </c>
      <c r="I12" s="9">
        <v>340</v>
      </c>
      <c r="J12" s="9">
        <v>319</v>
      </c>
      <c r="K12" s="9">
        <v>88</v>
      </c>
      <c r="L12" s="9">
        <v>77</v>
      </c>
      <c r="M12" s="9">
        <v>955</v>
      </c>
    </row>
    <row r="13" spans="1:13" ht="11.25" customHeight="1">
      <c r="A13" s="7">
        <v>2018</v>
      </c>
      <c r="B13" s="10">
        <v>119</v>
      </c>
      <c r="C13" s="10">
        <v>405</v>
      </c>
      <c r="D13" s="10">
        <v>304</v>
      </c>
      <c r="E13" s="10">
        <v>98</v>
      </c>
      <c r="F13" s="10">
        <v>85</v>
      </c>
      <c r="G13" s="10">
        <v>1011</v>
      </c>
      <c r="H13" s="10">
        <v>82</v>
      </c>
      <c r="I13" s="10">
        <v>356</v>
      </c>
      <c r="J13" s="10">
        <v>306</v>
      </c>
      <c r="K13" s="10">
        <v>83</v>
      </c>
      <c r="L13" s="10">
        <v>95</v>
      </c>
      <c r="M13" s="10">
        <v>922</v>
      </c>
    </row>
    <row r="14" spans="1:13" ht="11.25" customHeight="1">
      <c r="A14" s="6">
        <v>2019</v>
      </c>
      <c r="B14" s="9">
        <v>154</v>
      </c>
      <c r="C14" s="9">
        <v>376</v>
      </c>
      <c r="D14" s="9">
        <v>300</v>
      </c>
      <c r="E14" s="9">
        <v>111</v>
      </c>
      <c r="F14" s="9">
        <v>92</v>
      </c>
      <c r="G14" s="9">
        <v>1033</v>
      </c>
      <c r="H14" s="9">
        <v>115</v>
      </c>
      <c r="I14" s="9">
        <v>374</v>
      </c>
      <c r="J14" s="9">
        <v>309</v>
      </c>
      <c r="K14" s="9">
        <v>101</v>
      </c>
      <c r="L14" s="9">
        <v>117</v>
      </c>
      <c r="M14" s="9">
        <v>1016</v>
      </c>
    </row>
    <row r="15" spans="1:13" ht="11.25" customHeight="1">
      <c r="A15" s="7">
        <v>2020</v>
      </c>
      <c r="B15" s="10">
        <v>105</v>
      </c>
      <c r="C15" s="10">
        <v>330</v>
      </c>
      <c r="D15" s="10">
        <v>269</v>
      </c>
      <c r="E15" s="10">
        <v>88</v>
      </c>
      <c r="F15" s="10">
        <v>92</v>
      </c>
      <c r="G15" s="25">
        <v>884</v>
      </c>
      <c r="H15" s="10">
        <v>127</v>
      </c>
      <c r="I15" s="10">
        <v>408</v>
      </c>
      <c r="J15" s="10">
        <v>354</v>
      </c>
      <c r="K15" s="10">
        <v>117</v>
      </c>
      <c r="L15" s="10">
        <v>103</v>
      </c>
      <c r="M15" s="10">
        <v>1109</v>
      </c>
    </row>
    <row r="16" spans="1:13" ht="11.25" customHeight="1">
      <c r="A16" s="14">
        <v>2021</v>
      </c>
      <c r="B16" s="15">
        <v>136</v>
      </c>
      <c r="C16" s="15">
        <v>444</v>
      </c>
      <c r="D16" s="15">
        <v>331</v>
      </c>
      <c r="E16" s="15">
        <v>106</v>
      </c>
      <c r="F16" s="15">
        <v>94</v>
      </c>
      <c r="G16" s="9">
        <f>SUM(B16:F16)</f>
        <v>1111</v>
      </c>
      <c r="H16" s="15">
        <v>159</v>
      </c>
      <c r="I16" s="15">
        <v>418</v>
      </c>
      <c r="J16" s="15">
        <v>321</v>
      </c>
      <c r="K16" s="15">
        <v>120</v>
      </c>
      <c r="L16" s="15">
        <v>124</v>
      </c>
      <c r="M16" s="15">
        <v>1142</v>
      </c>
    </row>
    <row r="17" spans="1:13" ht="11.25" customHeight="1">
      <c r="A17" s="16">
        <v>2022</v>
      </c>
      <c r="B17" s="17">
        <v>134</v>
      </c>
      <c r="C17" s="17">
        <v>443</v>
      </c>
      <c r="D17" s="17">
        <v>311</v>
      </c>
      <c r="E17" s="17">
        <v>96</v>
      </c>
      <c r="F17" s="17">
        <v>88</v>
      </c>
      <c r="G17" s="17">
        <f>SUM(B17:F17)</f>
        <v>1072</v>
      </c>
      <c r="H17" s="17">
        <v>144</v>
      </c>
      <c r="I17" s="17">
        <v>451</v>
      </c>
      <c r="J17" s="17">
        <v>389</v>
      </c>
      <c r="K17" s="17">
        <v>154</v>
      </c>
      <c r="L17" s="17">
        <v>126</v>
      </c>
      <c r="M17" s="26">
        <f>SUM(H17:L17)</f>
        <v>1264</v>
      </c>
    </row>
    <row r="18" ht="15" customHeight="1"/>
    <row r="19" spans="1:13" s="12" customFormat="1" ht="11.25" customHeight="1">
      <c r="A19" s="20" t="s">
        <v>4</v>
      </c>
      <c r="B19" s="20" t="s">
        <v>8</v>
      </c>
      <c r="C19" s="20"/>
      <c r="D19" s="20"/>
      <c r="E19" s="20"/>
      <c r="F19" s="20"/>
      <c r="G19" s="20"/>
      <c r="H19" s="20" t="s">
        <v>5</v>
      </c>
      <c r="I19" s="20"/>
      <c r="J19" s="20"/>
      <c r="K19" s="20"/>
      <c r="L19" s="20"/>
      <c r="M19" s="20"/>
    </row>
    <row r="20" spans="1:13" s="12" customFormat="1" ht="11.25" customHeight="1">
      <c r="A20" s="20" t="s">
        <v>11</v>
      </c>
      <c r="B20" s="20" t="s">
        <v>17</v>
      </c>
      <c r="C20" s="20"/>
      <c r="D20" s="20"/>
      <c r="E20" s="20"/>
      <c r="F20" s="20"/>
      <c r="G20" s="20"/>
      <c r="H20" s="20" t="s">
        <v>17</v>
      </c>
      <c r="I20" s="20"/>
      <c r="J20" s="20"/>
      <c r="K20" s="20"/>
      <c r="L20" s="20"/>
      <c r="M20" s="20"/>
    </row>
    <row r="21" spans="1:13" s="12" customFormat="1" ht="11.25" customHeight="1">
      <c r="A21" s="20" t="s">
        <v>12</v>
      </c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13</v>
      </c>
      <c r="G21" s="13" t="s">
        <v>16</v>
      </c>
      <c r="H21" s="13" t="s">
        <v>0</v>
      </c>
      <c r="I21" s="13" t="s">
        <v>1</v>
      </c>
      <c r="J21" s="13" t="s">
        <v>2</v>
      </c>
      <c r="K21" s="13" t="s">
        <v>3</v>
      </c>
      <c r="L21" s="13" t="s">
        <v>13</v>
      </c>
      <c r="M21" s="13" t="s">
        <v>16</v>
      </c>
    </row>
    <row r="22" spans="1:13" ht="11.25" customHeight="1">
      <c r="A22" s="7">
        <v>2012</v>
      </c>
      <c r="B22" s="10">
        <v>62</v>
      </c>
      <c r="C22" s="10">
        <v>299</v>
      </c>
      <c r="D22" s="10">
        <v>217</v>
      </c>
      <c r="E22" s="10">
        <v>54</v>
      </c>
      <c r="F22" s="10">
        <v>44</v>
      </c>
      <c r="G22" s="10">
        <v>676</v>
      </c>
      <c r="H22" s="10">
        <v>71</v>
      </c>
      <c r="I22" s="10">
        <v>212</v>
      </c>
      <c r="J22" s="10">
        <v>175</v>
      </c>
      <c r="K22" s="10">
        <v>30</v>
      </c>
      <c r="L22" s="10">
        <v>44</v>
      </c>
      <c r="M22" s="10">
        <v>532</v>
      </c>
    </row>
    <row r="23" spans="1:13" ht="11.25" customHeight="1">
      <c r="A23" s="6">
        <v>2013</v>
      </c>
      <c r="B23" s="9">
        <v>84</v>
      </c>
      <c r="C23" s="9">
        <v>265</v>
      </c>
      <c r="D23" s="9">
        <v>232</v>
      </c>
      <c r="E23" s="9">
        <v>49</v>
      </c>
      <c r="F23" s="9">
        <v>48</v>
      </c>
      <c r="G23" s="9">
        <v>678</v>
      </c>
      <c r="H23" s="9">
        <v>53</v>
      </c>
      <c r="I23" s="9">
        <v>199</v>
      </c>
      <c r="J23" s="9">
        <v>116</v>
      </c>
      <c r="K23" s="9">
        <v>34</v>
      </c>
      <c r="L23" s="9">
        <v>27</v>
      </c>
      <c r="M23" s="9">
        <v>429</v>
      </c>
    </row>
    <row r="24" spans="1:13" ht="11.25" customHeight="1">
      <c r="A24" s="7">
        <v>2014</v>
      </c>
      <c r="B24" s="10">
        <v>63</v>
      </c>
      <c r="C24" s="10">
        <v>268</v>
      </c>
      <c r="D24" s="10">
        <v>214</v>
      </c>
      <c r="E24" s="10">
        <v>34</v>
      </c>
      <c r="F24" s="10">
        <v>54</v>
      </c>
      <c r="G24" s="10">
        <v>633</v>
      </c>
      <c r="H24" s="10">
        <v>58</v>
      </c>
      <c r="I24" s="10">
        <v>196</v>
      </c>
      <c r="J24" s="10">
        <v>119</v>
      </c>
      <c r="K24" s="10">
        <v>29</v>
      </c>
      <c r="L24" s="10">
        <v>35</v>
      </c>
      <c r="M24" s="10">
        <v>437</v>
      </c>
    </row>
    <row r="25" spans="1:13" ht="11.25" customHeight="1">
      <c r="A25" s="6">
        <v>2015</v>
      </c>
      <c r="B25" s="9">
        <v>76</v>
      </c>
      <c r="C25" s="9">
        <v>232</v>
      </c>
      <c r="D25" s="9">
        <v>219</v>
      </c>
      <c r="E25" s="9">
        <v>44</v>
      </c>
      <c r="F25" s="9">
        <v>56</v>
      </c>
      <c r="G25" s="9">
        <v>627</v>
      </c>
      <c r="H25" s="9">
        <v>51</v>
      </c>
      <c r="I25" s="9">
        <v>183</v>
      </c>
      <c r="J25" s="9">
        <v>121</v>
      </c>
      <c r="K25" s="9">
        <v>29</v>
      </c>
      <c r="L25" s="9">
        <v>23</v>
      </c>
      <c r="M25" s="9">
        <v>407</v>
      </c>
    </row>
    <row r="26" spans="1:13" ht="11.25" customHeight="1">
      <c r="A26" s="7">
        <v>2016</v>
      </c>
      <c r="B26" s="10">
        <v>60</v>
      </c>
      <c r="C26" s="10">
        <v>255</v>
      </c>
      <c r="D26" s="10">
        <v>214</v>
      </c>
      <c r="E26" s="10">
        <v>45</v>
      </c>
      <c r="F26" s="10">
        <v>48</v>
      </c>
      <c r="G26" s="10">
        <v>622</v>
      </c>
      <c r="H26" s="10">
        <v>62</v>
      </c>
      <c r="I26" s="10">
        <v>198</v>
      </c>
      <c r="J26" s="10">
        <v>120</v>
      </c>
      <c r="K26" s="10">
        <v>28</v>
      </c>
      <c r="L26" s="10">
        <v>29</v>
      </c>
      <c r="M26" s="10">
        <v>437</v>
      </c>
    </row>
    <row r="27" spans="1:13" ht="11.25" customHeight="1">
      <c r="A27" s="6">
        <v>2017</v>
      </c>
      <c r="B27" s="9">
        <v>92</v>
      </c>
      <c r="C27" s="9">
        <v>255</v>
      </c>
      <c r="D27" s="9">
        <v>216</v>
      </c>
      <c r="E27" s="9">
        <v>60</v>
      </c>
      <c r="F27" s="9">
        <v>62</v>
      </c>
      <c r="G27" s="9">
        <v>685</v>
      </c>
      <c r="H27" s="9">
        <v>59</v>
      </c>
      <c r="I27" s="9">
        <v>183</v>
      </c>
      <c r="J27" s="9">
        <v>146</v>
      </c>
      <c r="K27" s="9">
        <v>23</v>
      </c>
      <c r="L27" s="9">
        <v>35</v>
      </c>
      <c r="M27" s="9">
        <v>446</v>
      </c>
    </row>
    <row r="28" spans="1:13" ht="11.25" customHeight="1">
      <c r="A28" s="7">
        <v>2018</v>
      </c>
      <c r="B28" s="10">
        <v>69</v>
      </c>
      <c r="C28" s="10">
        <v>229</v>
      </c>
      <c r="D28" s="10">
        <v>201</v>
      </c>
      <c r="E28" s="10">
        <v>48</v>
      </c>
      <c r="F28" s="10">
        <v>59</v>
      </c>
      <c r="G28" s="10">
        <v>606</v>
      </c>
      <c r="H28" s="10">
        <v>32</v>
      </c>
      <c r="I28" s="10">
        <v>187</v>
      </c>
      <c r="J28" s="10">
        <v>119</v>
      </c>
      <c r="K28" s="10">
        <v>33</v>
      </c>
      <c r="L28" s="10">
        <v>29</v>
      </c>
      <c r="M28" s="10">
        <v>400</v>
      </c>
    </row>
    <row r="29" spans="1:13" s="4" customFormat="1" ht="11.25" customHeight="1">
      <c r="A29" s="6">
        <v>2019</v>
      </c>
      <c r="B29" s="9">
        <v>82</v>
      </c>
      <c r="C29" s="9">
        <v>270</v>
      </c>
      <c r="D29" s="9">
        <v>236</v>
      </c>
      <c r="E29" s="9">
        <v>45</v>
      </c>
      <c r="F29" s="9">
        <v>56</v>
      </c>
      <c r="G29" s="9">
        <v>689</v>
      </c>
      <c r="H29" s="9">
        <v>64</v>
      </c>
      <c r="I29" s="9">
        <v>229</v>
      </c>
      <c r="J29" s="9">
        <v>155</v>
      </c>
      <c r="K29" s="9">
        <v>45</v>
      </c>
      <c r="L29" s="9">
        <v>36</v>
      </c>
      <c r="M29" s="9">
        <v>529</v>
      </c>
    </row>
    <row r="30" spans="1:13" s="4" customFormat="1" ht="11.25" customHeight="1">
      <c r="A30" s="7">
        <v>2020</v>
      </c>
      <c r="B30" s="10">
        <v>65</v>
      </c>
      <c r="C30" s="10">
        <v>265</v>
      </c>
      <c r="D30" s="10">
        <v>229</v>
      </c>
      <c r="E30" s="10">
        <v>50</v>
      </c>
      <c r="F30" s="10">
        <v>60</v>
      </c>
      <c r="G30" s="25">
        <v>669</v>
      </c>
      <c r="H30" s="10">
        <v>35</v>
      </c>
      <c r="I30" s="10">
        <v>180</v>
      </c>
      <c r="J30" s="10">
        <v>113</v>
      </c>
      <c r="K30" s="10">
        <v>31</v>
      </c>
      <c r="L30" s="10">
        <v>44</v>
      </c>
      <c r="M30" s="10">
        <v>403</v>
      </c>
    </row>
    <row r="31" spans="1:13" s="4" customFormat="1" ht="11.25" customHeight="1">
      <c r="A31" s="14">
        <v>2021</v>
      </c>
      <c r="B31" s="15">
        <v>71</v>
      </c>
      <c r="C31" s="15">
        <v>268</v>
      </c>
      <c r="D31" s="15">
        <v>236</v>
      </c>
      <c r="E31" s="15">
        <v>71</v>
      </c>
      <c r="F31" s="15">
        <v>53</v>
      </c>
      <c r="G31" s="9">
        <v>699</v>
      </c>
      <c r="H31" s="15">
        <v>51</v>
      </c>
      <c r="I31" s="15">
        <v>222</v>
      </c>
      <c r="J31" s="15">
        <v>146</v>
      </c>
      <c r="K31" s="15">
        <v>42</v>
      </c>
      <c r="L31" s="15">
        <v>36</v>
      </c>
      <c r="M31" s="15">
        <v>497</v>
      </c>
    </row>
    <row r="32" spans="1:13" s="4" customFormat="1" ht="11.25" customHeight="1">
      <c r="A32" s="16">
        <v>2022</v>
      </c>
      <c r="B32" s="17">
        <v>90</v>
      </c>
      <c r="C32" s="17">
        <v>328</v>
      </c>
      <c r="D32" s="17">
        <v>250</v>
      </c>
      <c r="E32" s="17">
        <v>68</v>
      </c>
      <c r="F32" s="17">
        <v>63</v>
      </c>
      <c r="G32" s="17">
        <f>SUM(B32:F32)</f>
        <v>799</v>
      </c>
      <c r="H32" s="17">
        <v>73</v>
      </c>
      <c r="I32" s="17">
        <v>271</v>
      </c>
      <c r="J32" s="17">
        <v>164</v>
      </c>
      <c r="K32" s="17">
        <v>35</v>
      </c>
      <c r="L32" s="17">
        <v>31</v>
      </c>
      <c r="M32" s="26">
        <f>SUM(H32:L32)</f>
        <v>574</v>
      </c>
    </row>
    <row r="33" ht="15" customHeight="1"/>
    <row r="34" spans="1:13" s="12" customFormat="1" ht="11.25" customHeight="1">
      <c r="A34" s="20" t="s">
        <v>4</v>
      </c>
      <c r="B34" s="20" t="s">
        <v>9</v>
      </c>
      <c r="C34" s="20"/>
      <c r="D34" s="20"/>
      <c r="E34" s="20"/>
      <c r="F34" s="20"/>
      <c r="G34" s="20"/>
      <c r="H34" s="20" t="s">
        <v>10</v>
      </c>
      <c r="I34" s="20"/>
      <c r="J34" s="20"/>
      <c r="K34" s="20"/>
      <c r="L34" s="20"/>
      <c r="M34" s="20"/>
    </row>
    <row r="35" spans="1:13" s="12" customFormat="1" ht="11.25" customHeight="1">
      <c r="A35" s="20" t="s">
        <v>11</v>
      </c>
      <c r="B35" s="20" t="s">
        <v>17</v>
      </c>
      <c r="C35" s="20"/>
      <c r="D35" s="20"/>
      <c r="E35" s="20"/>
      <c r="F35" s="20"/>
      <c r="G35" s="20"/>
      <c r="H35" s="20" t="s">
        <v>17</v>
      </c>
      <c r="I35" s="20"/>
      <c r="J35" s="20"/>
      <c r="K35" s="20"/>
      <c r="L35" s="20"/>
      <c r="M35" s="20"/>
    </row>
    <row r="36" spans="1:13" s="12" customFormat="1" ht="11.25" customHeight="1">
      <c r="A36" s="20" t="s">
        <v>12</v>
      </c>
      <c r="B36" s="11" t="s">
        <v>0</v>
      </c>
      <c r="C36" s="11" t="s">
        <v>1</v>
      </c>
      <c r="D36" s="11" t="s">
        <v>2</v>
      </c>
      <c r="E36" s="11" t="s">
        <v>3</v>
      </c>
      <c r="F36" s="11" t="s">
        <v>13</v>
      </c>
      <c r="G36" s="11" t="s">
        <v>16</v>
      </c>
      <c r="H36" s="11" t="s">
        <v>0</v>
      </c>
      <c r="I36" s="11" t="s">
        <v>1</v>
      </c>
      <c r="J36" s="11" t="s">
        <v>2</v>
      </c>
      <c r="K36" s="11" t="s">
        <v>3</v>
      </c>
      <c r="L36" s="11" t="s">
        <v>13</v>
      </c>
      <c r="M36" s="11" t="s">
        <v>16</v>
      </c>
    </row>
    <row r="37" spans="1:13" ht="11.25" customHeight="1">
      <c r="A37" s="7">
        <v>2012</v>
      </c>
      <c r="B37" s="10">
        <v>38</v>
      </c>
      <c r="C37" s="10">
        <v>95</v>
      </c>
      <c r="D37" s="10">
        <v>94</v>
      </c>
      <c r="E37" s="10">
        <v>17</v>
      </c>
      <c r="F37" s="10">
        <v>23</v>
      </c>
      <c r="G37" s="10">
        <v>267</v>
      </c>
      <c r="H37" s="10">
        <v>76</v>
      </c>
      <c r="I37" s="10">
        <v>197</v>
      </c>
      <c r="J37" s="10">
        <v>179</v>
      </c>
      <c r="K37" s="10">
        <v>42</v>
      </c>
      <c r="L37" s="10">
        <v>36</v>
      </c>
      <c r="M37" s="10">
        <v>530</v>
      </c>
    </row>
    <row r="38" spans="1:13" ht="11.25" customHeight="1">
      <c r="A38" s="6">
        <v>2013</v>
      </c>
      <c r="B38" s="9">
        <v>29</v>
      </c>
      <c r="C38" s="9">
        <v>78</v>
      </c>
      <c r="D38" s="9">
        <v>73</v>
      </c>
      <c r="E38" s="9">
        <v>20</v>
      </c>
      <c r="F38" s="9">
        <v>14</v>
      </c>
      <c r="G38" s="9">
        <v>214</v>
      </c>
      <c r="H38" s="9">
        <v>57</v>
      </c>
      <c r="I38" s="9">
        <v>159</v>
      </c>
      <c r="J38" s="9">
        <v>143</v>
      </c>
      <c r="K38" s="9">
        <v>26</v>
      </c>
      <c r="L38" s="9">
        <v>28</v>
      </c>
      <c r="M38" s="9">
        <v>413</v>
      </c>
    </row>
    <row r="39" spans="1:13" ht="11.25" customHeight="1">
      <c r="A39" s="7">
        <v>2014</v>
      </c>
      <c r="B39" s="10">
        <v>30</v>
      </c>
      <c r="C39" s="10">
        <v>89</v>
      </c>
      <c r="D39" s="10">
        <v>78</v>
      </c>
      <c r="E39" s="10">
        <v>9</v>
      </c>
      <c r="F39" s="10">
        <v>23</v>
      </c>
      <c r="G39" s="10">
        <v>229</v>
      </c>
      <c r="H39" s="10">
        <v>43</v>
      </c>
      <c r="I39" s="10">
        <v>135</v>
      </c>
      <c r="J39" s="10">
        <v>138</v>
      </c>
      <c r="K39" s="10">
        <v>35</v>
      </c>
      <c r="L39" s="10">
        <v>24</v>
      </c>
      <c r="M39" s="10">
        <v>375</v>
      </c>
    </row>
    <row r="40" spans="1:13" ht="11.25" customHeight="1">
      <c r="A40" s="6">
        <v>2015</v>
      </c>
      <c r="B40" s="9">
        <v>24</v>
      </c>
      <c r="C40" s="9">
        <v>70</v>
      </c>
      <c r="D40" s="9">
        <v>65</v>
      </c>
      <c r="E40" s="9">
        <v>12</v>
      </c>
      <c r="F40" s="9">
        <v>18</v>
      </c>
      <c r="G40" s="9">
        <v>189</v>
      </c>
      <c r="H40" s="9">
        <v>62</v>
      </c>
      <c r="I40" s="9">
        <v>125</v>
      </c>
      <c r="J40" s="9">
        <v>130</v>
      </c>
      <c r="K40" s="9">
        <v>29</v>
      </c>
      <c r="L40" s="9">
        <v>34</v>
      </c>
      <c r="M40" s="9">
        <v>380</v>
      </c>
    </row>
    <row r="41" spans="1:13" ht="11.25" customHeight="1">
      <c r="A41" s="7">
        <v>2016</v>
      </c>
      <c r="B41" s="10">
        <v>31</v>
      </c>
      <c r="C41" s="10">
        <v>68</v>
      </c>
      <c r="D41" s="10">
        <v>47</v>
      </c>
      <c r="E41" s="10">
        <v>13</v>
      </c>
      <c r="F41" s="10">
        <v>11</v>
      </c>
      <c r="G41" s="10">
        <v>170</v>
      </c>
      <c r="H41" s="10">
        <v>45</v>
      </c>
      <c r="I41" s="10">
        <v>123</v>
      </c>
      <c r="J41" s="10">
        <v>125</v>
      </c>
      <c r="K41" s="10">
        <v>33</v>
      </c>
      <c r="L41" s="10">
        <v>36</v>
      </c>
      <c r="M41" s="10">
        <v>362</v>
      </c>
    </row>
    <row r="42" spans="1:13" ht="11.25" customHeight="1">
      <c r="A42" s="6">
        <v>2017</v>
      </c>
      <c r="B42" s="9">
        <v>32</v>
      </c>
      <c r="C42" s="9">
        <v>79</v>
      </c>
      <c r="D42" s="9">
        <v>76</v>
      </c>
      <c r="E42" s="9">
        <v>10</v>
      </c>
      <c r="F42" s="9">
        <v>23</v>
      </c>
      <c r="G42" s="9">
        <v>220</v>
      </c>
      <c r="H42" s="9">
        <v>47</v>
      </c>
      <c r="I42" s="9">
        <v>95</v>
      </c>
      <c r="J42" s="9">
        <v>122</v>
      </c>
      <c r="K42" s="9">
        <v>35</v>
      </c>
      <c r="L42" s="9">
        <v>30</v>
      </c>
      <c r="M42" s="9">
        <v>329</v>
      </c>
    </row>
    <row r="43" spans="1:13" ht="11.25" customHeight="1">
      <c r="A43" s="7">
        <v>2018</v>
      </c>
      <c r="B43" s="10">
        <v>26</v>
      </c>
      <c r="C43" s="10">
        <v>83</v>
      </c>
      <c r="D43" s="10">
        <v>75</v>
      </c>
      <c r="E43" s="10">
        <v>12</v>
      </c>
      <c r="F43" s="10">
        <v>16</v>
      </c>
      <c r="G43" s="10">
        <v>212</v>
      </c>
      <c r="H43" s="10">
        <v>44</v>
      </c>
      <c r="I43" s="10">
        <v>99</v>
      </c>
      <c r="J43" s="10">
        <v>113</v>
      </c>
      <c r="K43" s="10">
        <v>32</v>
      </c>
      <c r="L43" s="10">
        <v>44</v>
      </c>
      <c r="M43" s="10">
        <v>332</v>
      </c>
    </row>
    <row r="44" spans="1:13" ht="11.25" customHeight="1">
      <c r="A44" s="6">
        <v>2019</v>
      </c>
      <c r="B44" s="9">
        <v>18</v>
      </c>
      <c r="C44" s="9">
        <v>78</v>
      </c>
      <c r="D44" s="9">
        <v>69</v>
      </c>
      <c r="E44" s="9">
        <v>17</v>
      </c>
      <c r="F44" s="9">
        <v>24</v>
      </c>
      <c r="G44" s="9">
        <v>206</v>
      </c>
      <c r="H44" s="9">
        <v>36</v>
      </c>
      <c r="I44" s="9">
        <v>110</v>
      </c>
      <c r="J44" s="9">
        <v>113</v>
      </c>
      <c r="K44" s="9">
        <v>29</v>
      </c>
      <c r="L44" s="9">
        <v>31</v>
      </c>
      <c r="M44" s="9">
        <v>319</v>
      </c>
    </row>
    <row r="45" spans="1:13" ht="11.25" customHeight="1">
      <c r="A45" s="7">
        <v>2020</v>
      </c>
      <c r="B45" s="10">
        <v>29</v>
      </c>
      <c r="C45" s="10">
        <v>77</v>
      </c>
      <c r="D45" s="10">
        <v>65</v>
      </c>
      <c r="E45" s="10">
        <v>23</v>
      </c>
      <c r="F45" s="10">
        <v>17</v>
      </c>
      <c r="G45" s="25">
        <v>211</v>
      </c>
      <c r="H45" s="10">
        <v>37</v>
      </c>
      <c r="I45" s="10">
        <v>107</v>
      </c>
      <c r="J45" s="10">
        <v>118</v>
      </c>
      <c r="K45" s="10">
        <v>35</v>
      </c>
      <c r="L45" s="10">
        <v>25</v>
      </c>
      <c r="M45" s="10">
        <v>322</v>
      </c>
    </row>
    <row r="46" spans="1:13" ht="11.25" customHeight="1">
      <c r="A46" s="14">
        <v>2021</v>
      </c>
      <c r="B46" s="15">
        <v>43</v>
      </c>
      <c r="C46" s="15">
        <v>123</v>
      </c>
      <c r="D46" s="15">
        <v>102</v>
      </c>
      <c r="E46" s="15">
        <v>27</v>
      </c>
      <c r="F46" s="15">
        <v>27</v>
      </c>
      <c r="G46" s="9">
        <v>322</v>
      </c>
      <c r="H46" s="15">
        <v>60</v>
      </c>
      <c r="I46" s="15">
        <v>130</v>
      </c>
      <c r="J46" s="15">
        <v>132</v>
      </c>
      <c r="K46" s="15">
        <v>30</v>
      </c>
      <c r="L46" s="15">
        <v>44</v>
      </c>
      <c r="M46" s="15">
        <v>396</v>
      </c>
    </row>
    <row r="47" spans="1:13" ht="11.25" customHeight="1">
      <c r="A47" s="16">
        <v>2022</v>
      </c>
      <c r="B47" s="17">
        <v>38</v>
      </c>
      <c r="C47" s="17">
        <v>94</v>
      </c>
      <c r="D47" s="17">
        <v>89</v>
      </c>
      <c r="E47" s="17">
        <v>16</v>
      </c>
      <c r="F47" s="17">
        <v>31</v>
      </c>
      <c r="G47" s="17">
        <f>SUM(B47:F47)</f>
        <v>268</v>
      </c>
      <c r="H47" s="17">
        <v>60</v>
      </c>
      <c r="I47" s="17">
        <v>135</v>
      </c>
      <c r="J47" s="17">
        <v>116</v>
      </c>
      <c r="K47" s="17">
        <v>35</v>
      </c>
      <c r="L47" s="17">
        <v>31</v>
      </c>
      <c r="M47" s="26">
        <f>SUM(H47:L47)</f>
        <v>377</v>
      </c>
    </row>
    <row r="48" ht="15" customHeight="1"/>
    <row r="49" spans="1:13" s="12" customFormat="1" ht="11.25" customHeight="1">
      <c r="A49" s="20" t="s">
        <v>4</v>
      </c>
      <c r="B49" s="20" t="s">
        <v>14</v>
      </c>
      <c r="C49" s="20"/>
      <c r="D49" s="20"/>
      <c r="E49" s="20"/>
      <c r="F49" s="20"/>
      <c r="G49" s="20"/>
      <c r="H49" s="20" t="s">
        <v>15</v>
      </c>
      <c r="I49" s="20"/>
      <c r="J49" s="20"/>
      <c r="K49" s="20"/>
      <c r="L49" s="20"/>
      <c r="M49" s="20"/>
    </row>
    <row r="50" spans="1:13" s="12" customFormat="1" ht="11.25" customHeight="1">
      <c r="A50" s="20" t="s">
        <v>11</v>
      </c>
      <c r="B50" s="20" t="s">
        <v>17</v>
      </c>
      <c r="C50" s="20"/>
      <c r="D50" s="20"/>
      <c r="E50" s="20"/>
      <c r="F50" s="20"/>
      <c r="G50" s="20"/>
      <c r="H50" s="20" t="s">
        <v>17</v>
      </c>
      <c r="I50" s="20"/>
      <c r="J50" s="20"/>
      <c r="K50" s="20"/>
      <c r="L50" s="20"/>
      <c r="M50" s="20"/>
    </row>
    <row r="51" spans="1:13" s="12" customFormat="1" ht="11.25" customHeight="1">
      <c r="A51" s="20" t="s">
        <v>12</v>
      </c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13</v>
      </c>
      <c r="G51" s="11" t="s">
        <v>16</v>
      </c>
      <c r="H51" s="11" t="s">
        <v>0</v>
      </c>
      <c r="I51" s="11" t="s">
        <v>1</v>
      </c>
      <c r="J51" s="11" t="s">
        <v>2</v>
      </c>
      <c r="K51" s="11" t="s">
        <v>3</v>
      </c>
      <c r="L51" s="11" t="s">
        <v>13</v>
      </c>
      <c r="M51" s="11" t="s">
        <v>16</v>
      </c>
    </row>
    <row r="52" spans="1:13" ht="11.25" customHeight="1">
      <c r="A52" s="7">
        <v>2012</v>
      </c>
      <c r="B52" s="10">
        <v>66</v>
      </c>
      <c r="C52" s="10">
        <v>111</v>
      </c>
      <c r="D52" s="10">
        <v>142</v>
      </c>
      <c r="E52" s="10">
        <v>18</v>
      </c>
      <c r="F52" s="10">
        <v>19</v>
      </c>
      <c r="G52" s="10">
        <v>356</v>
      </c>
      <c r="H52" s="10">
        <v>580</v>
      </c>
      <c r="I52" s="10">
        <v>1714</v>
      </c>
      <c r="J52" s="10">
        <v>1545</v>
      </c>
      <c r="K52" s="10">
        <v>336</v>
      </c>
      <c r="L52" s="10">
        <v>342</v>
      </c>
      <c r="M52" s="10">
        <v>4517</v>
      </c>
    </row>
    <row r="53" spans="1:13" ht="11.25" customHeight="1">
      <c r="A53" s="6">
        <v>2013</v>
      </c>
      <c r="B53" s="9">
        <v>86</v>
      </c>
      <c r="C53" s="9">
        <v>188</v>
      </c>
      <c r="D53" s="9">
        <v>148</v>
      </c>
      <c r="E53" s="9">
        <v>24</v>
      </c>
      <c r="F53" s="9">
        <v>13</v>
      </c>
      <c r="G53" s="9">
        <v>459</v>
      </c>
      <c r="H53" s="9">
        <v>530</v>
      </c>
      <c r="I53" s="9">
        <v>1554</v>
      </c>
      <c r="J53" s="9">
        <v>1258</v>
      </c>
      <c r="K53" s="9">
        <v>292</v>
      </c>
      <c r="L53" s="9">
        <v>286</v>
      </c>
      <c r="M53" s="9">
        <v>3920</v>
      </c>
    </row>
    <row r="54" spans="1:13" ht="11.25" customHeight="1">
      <c r="A54" s="7">
        <v>2014</v>
      </c>
      <c r="B54" s="10">
        <v>80</v>
      </c>
      <c r="C54" s="10">
        <v>174</v>
      </c>
      <c r="D54" s="10">
        <v>155</v>
      </c>
      <c r="E54" s="10">
        <v>32</v>
      </c>
      <c r="F54" s="10">
        <v>26</v>
      </c>
      <c r="G54" s="10">
        <v>467</v>
      </c>
      <c r="H54" s="10">
        <v>464</v>
      </c>
      <c r="I54" s="10">
        <v>1465</v>
      </c>
      <c r="J54" s="10">
        <v>1226</v>
      </c>
      <c r="K54" s="10">
        <v>290</v>
      </c>
      <c r="L54" s="10">
        <v>314</v>
      </c>
      <c r="M54" s="10">
        <v>3759</v>
      </c>
    </row>
    <row r="55" spans="1:13" ht="11.25" customHeight="1">
      <c r="A55" s="6">
        <v>2015</v>
      </c>
      <c r="B55" s="9">
        <v>99</v>
      </c>
      <c r="C55" s="9">
        <v>183</v>
      </c>
      <c r="D55" s="9">
        <v>172</v>
      </c>
      <c r="E55" s="9">
        <v>31</v>
      </c>
      <c r="F55" s="9">
        <v>20</v>
      </c>
      <c r="G55" s="9">
        <v>505</v>
      </c>
      <c r="H55" s="9">
        <v>503</v>
      </c>
      <c r="I55" s="9">
        <v>1431</v>
      </c>
      <c r="J55" s="9">
        <v>1269</v>
      </c>
      <c r="K55" s="9">
        <v>305</v>
      </c>
      <c r="L55" s="9">
        <v>300</v>
      </c>
      <c r="M55" s="9">
        <v>3808</v>
      </c>
    </row>
    <row r="56" spans="1:13" ht="11.25" customHeight="1">
      <c r="A56" s="7">
        <v>2016</v>
      </c>
      <c r="B56" s="10">
        <v>93</v>
      </c>
      <c r="C56" s="10">
        <v>172</v>
      </c>
      <c r="D56" s="10">
        <v>178</v>
      </c>
      <c r="E56" s="10">
        <v>29</v>
      </c>
      <c r="F56" s="10">
        <v>23</v>
      </c>
      <c r="G56" s="10">
        <v>495</v>
      </c>
      <c r="H56" s="10">
        <v>504</v>
      </c>
      <c r="I56" s="10">
        <v>1455</v>
      </c>
      <c r="J56" s="10">
        <v>1260</v>
      </c>
      <c r="K56" s="10">
        <v>292</v>
      </c>
      <c r="L56" s="10">
        <v>317</v>
      </c>
      <c r="M56" s="10">
        <v>3828</v>
      </c>
    </row>
    <row r="57" spans="1:13" ht="11.25" customHeight="1">
      <c r="A57" s="6">
        <v>2017</v>
      </c>
      <c r="B57" s="9">
        <v>133</v>
      </c>
      <c r="C57" s="9">
        <v>220</v>
      </c>
      <c r="D57" s="9">
        <v>193</v>
      </c>
      <c r="E57" s="9">
        <v>30</v>
      </c>
      <c r="F57" s="9">
        <v>26</v>
      </c>
      <c r="G57" s="9">
        <v>602</v>
      </c>
      <c r="H57" s="9">
        <v>601</v>
      </c>
      <c r="I57" s="9">
        <v>1522</v>
      </c>
      <c r="J57" s="9">
        <v>1323</v>
      </c>
      <c r="K57" s="9">
        <v>322</v>
      </c>
      <c r="L57" s="9">
        <v>325</v>
      </c>
      <c r="M57" s="9">
        <v>4093</v>
      </c>
    </row>
    <row r="58" spans="1:13" ht="11.25" customHeight="1">
      <c r="A58" s="7">
        <v>2018</v>
      </c>
      <c r="B58" s="10">
        <v>99</v>
      </c>
      <c r="C58" s="10">
        <v>201</v>
      </c>
      <c r="D58" s="10">
        <v>153</v>
      </c>
      <c r="E58" s="10">
        <v>38</v>
      </c>
      <c r="F58" s="10">
        <v>34</v>
      </c>
      <c r="G58" s="10">
        <v>525</v>
      </c>
      <c r="H58" s="10">
        <v>471</v>
      </c>
      <c r="I58" s="10">
        <v>1560</v>
      </c>
      <c r="J58" s="10">
        <v>1271</v>
      </c>
      <c r="K58" s="10">
        <v>344</v>
      </c>
      <c r="L58" s="10">
        <v>362</v>
      </c>
      <c r="M58" s="10">
        <v>4008</v>
      </c>
    </row>
    <row r="59" spans="1:13" ht="11.25" customHeight="1">
      <c r="A59" s="6">
        <v>2019</v>
      </c>
      <c r="B59" s="9">
        <v>125</v>
      </c>
      <c r="C59" s="9">
        <v>280</v>
      </c>
      <c r="D59" s="9">
        <v>203</v>
      </c>
      <c r="E59" s="9">
        <v>47</v>
      </c>
      <c r="F59" s="9">
        <v>37</v>
      </c>
      <c r="G59" s="9">
        <v>692</v>
      </c>
      <c r="H59" s="9">
        <v>594</v>
      </c>
      <c r="I59" s="9">
        <v>1717</v>
      </c>
      <c r="J59" s="9">
        <v>1385</v>
      </c>
      <c r="K59" s="9">
        <v>395</v>
      </c>
      <c r="L59" s="9">
        <v>393</v>
      </c>
      <c r="M59" s="9">
        <v>4484</v>
      </c>
    </row>
    <row r="60" spans="1:13" ht="11.25" customHeight="1">
      <c r="A60" s="7">
        <v>2020</v>
      </c>
      <c r="B60" s="10">
        <v>140</v>
      </c>
      <c r="C60" s="10">
        <v>250</v>
      </c>
      <c r="D60" s="10">
        <v>185</v>
      </c>
      <c r="E60" s="10">
        <v>33</v>
      </c>
      <c r="F60" s="10">
        <v>27</v>
      </c>
      <c r="G60" s="25">
        <v>635</v>
      </c>
      <c r="H60" s="10">
        <v>538</v>
      </c>
      <c r="I60" s="10">
        <v>1617</v>
      </c>
      <c r="J60" s="10">
        <v>1333</v>
      </c>
      <c r="K60" s="10">
        <v>377</v>
      </c>
      <c r="L60" s="10">
        <v>368</v>
      </c>
      <c r="M60" s="10">
        <v>4233</v>
      </c>
    </row>
    <row r="61" spans="1:13" ht="11.25" customHeight="1">
      <c r="A61" s="14">
        <v>2021</v>
      </c>
      <c r="B61" s="15">
        <v>80</v>
      </c>
      <c r="C61" s="15">
        <v>200</v>
      </c>
      <c r="D61" s="15">
        <v>129</v>
      </c>
      <c r="E61" s="15">
        <v>48</v>
      </c>
      <c r="F61" s="15">
        <v>47</v>
      </c>
      <c r="G61" s="9">
        <v>504</v>
      </c>
      <c r="H61" s="15">
        <v>619</v>
      </c>
      <c r="I61" s="15">
        <v>1922</v>
      </c>
      <c r="J61" s="15">
        <v>1448</v>
      </c>
      <c r="K61" s="15">
        <v>452</v>
      </c>
      <c r="L61" s="15">
        <v>417</v>
      </c>
      <c r="M61" s="15">
        <v>4858</v>
      </c>
    </row>
    <row r="62" spans="1:13" ht="11.25" customHeight="1">
      <c r="A62" s="16">
        <v>2022</v>
      </c>
      <c r="B62" s="17">
        <v>73</v>
      </c>
      <c r="C62" s="17">
        <v>192</v>
      </c>
      <c r="D62" s="17">
        <v>144</v>
      </c>
      <c r="E62" s="17">
        <v>37</v>
      </c>
      <c r="F62" s="17">
        <v>41</v>
      </c>
      <c r="G62" s="17">
        <f>SUM(B62:F62)</f>
        <v>487</v>
      </c>
      <c r="H62" s="17">
        <f aca="true" t="shared" si="0" ref="H62:M62">B17+H17+B32+H32+B47+H47+B62</f>
        <v>612</v>
      </c>
      <c r="I62" s="17">
        <f t="shared" si="0"/>
        <v>1914</v>
      </c>
      <c r="J62" s="17">
        <f t="shared" si="0"/>
        <v>1463</v>
      </c>
      <c r="K62" s="17">
        <f t="shared" si="0"/>
        <v>441</v>
      </c>
      <c r="L62" s="17">
        <f t="shared" si="0"/>
        <v>411</v>
      </c>
      <c r="M62" s="26">
        <f t="shared" si="0"/>
        <v>4841</v>
      </c>
    </row>
    <row r="63" spans="1:13" s="23" customFormat="1" ht="5.2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s="4" customFormat="1" ht="12.75" customHeight="1">
      <c r="A64" s="24" t="s">
        <v>18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ht="12.75" customHeight="1">
      <c r="L65" s="5"/>
    </row>
    <row r="66" spans="1:13" ht="12.75" customHeight="1">
      <c r="A66" s="19" t="s">
        <v>19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</sheetData>
  <sheetProtection password="83C9" sheet="1" selectLockedCells="1" selectUnlockedCells="1"/>
  <mergeCells count="22">
    <mergeCell ref="A64:M64"/>
    <mergeCell ref="A34:A36"/>
    <mergeCell ref="B35:G35"/>
    <mergeCell ref="H35:M35"/>
    <mergeCell ref="B49:G49"/>
    <mergeCell ref="H49:M49"/>
    <mergeCell ref="B20:G20"/>
    <mergeCell ref="H20:M20"/>
    <mergeCell ref="B34:G34"/>
    <mergeCell ref="H34:M34"/>
    <mergeCell ref="B50:G50"/>
    <mergeCell ref="H50:M50"/>
    <mergeCell ref="A66:M66"/>
    <mergeCell ref="A49:A51"/>
    <mergeCell ref="A4:A6"/>
    <mergeCell ref="A19:A21"/>
    <mergeCell ref="B4:G4"/>
    <mergeCell ref="H4:M4"/>
    <mergeCell ref="B5:G5"/>
    <mergeCell ref="H5:M5"/>
    <mergeCell ref="B19:G19"/>
    <mergeCell ref="H19:M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ignoredErrors>
    <ignoredError sqref="G16:G17 G32 G47 G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Bortolani</dc:creator>
  <cp:keywords/>
  <dc:description/>
  <cp:lastModifiedBy>Fabio Sola</cp:lastModifiedBy>
  <cp:lastPrinted>2023-05-22T08:40:31Z</cp:lastPrinted>
  <dcterms:created xsi:type="dcterms:W3CDTF">2002-10-09T16:22:35Z</dcterms:created>
  <dcterms:modified xsi:type="dcterms:W3CDTF">2023-05-22T08:40:52Z</dcterms:modified>
  <cp:category/>
  <cp:version/>
  <cp:contentType/>
  <cp:contentStatus/>
</cp:coreProperties>
</file>