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50" windowHeight="2250" activeTab="0"/>
  </bookViews>
  <sheets>
    <sheet name="a25_22" sheetId="1" r:id="rId1"/>
  </sheets>
  <definedNames/>
  <calcPr fullCalcOnLoad="1"/>
</workbook>
</file>

<file path=xl/sharedStrings.xml><?xml version="1.0" encoding="utf-8"?>
<sst xmlns="http://schemas.openxmlformats.org/spreadsheetml/2006/main" count="43" uniqueCount="24">
  <si>
    <t xml:space="preserve">    EMIGRATI</t>
  </si>
  <si>
    <t>media dei periodi in esame</t>
  </si>
  <si>
    <t>dati assoluti</t>
  </si>
  <si>
    <t>dati percentuali</t>
  </si>
  <si>
    <t xml:space="preserve">                 </t>
  </si>
  <si>
    <t xml:space="preserve">IMMIGRATI    </t>
  </si>
  <si>
    <t xml:space="preserve">COMPRENSORIO DI MODENA           </t>
  </si>
  <si>
    <t>ALTRI COMUNI PROV. MO</t>
  </si>
  <si>
    <t>ALTRE PROVINCE EMILIA ROM.</t>
  </si>
  <si>
    <t xml:space="preserve">ITALIA SETTENTRIONALE            </t>
  </si>
  <si>
    <t xml:space="preserve">ITALIA CENTRALE                  </t>
  </si>
  <si>
    <t xml:space="preserve">ITALIA MERID. - INSULARE    </t>
  </si>
  <si>
    <t xml:space="preserve">ESTERO                           </t>
  </si>
  <si>
    <t xml:space="preserve">TOTALE                      </t>
  </si>
  <si>
    <t xml:space="preserve">N.B. Dal 1996 nelle tav. 25, 26, 27 e 28 il numero di emigrati e immigrati è inferiore a quello indicato </t>
  </si>
  <si>
    <t xml:space="preserve">       nella tav. 24 poichè quest'ultima tiene conto anche dei movimenti regolati d'ufficio</t>
  </si>
  <si>
    <t>91-2000</t>
  </si>
  <si>
    <t>ZONE DI PROVENIENZA E DI DESTINAZIONE</t>
  </si>
  <si>
    <t>2001-10</t>
  </si>
  <si>
    <t>2011-15</t>
  </si>
  <si>
    <t>2011-20</t>
  </si>
  <si>
    <t xml:space="preserve">TAV. A. 25 - IMMIGRATI ED EMIGRATI PER ZONE DI PROVENIENZA E DESTINAZIONE </t>
  </si>
  <si>
    <t>Tavola aggiornata al 22/05/2023</t>
  </si>
  <si>
    <t xml:space="preserve">                  - ANNO 2022 - CONFRONTO CON I VALORI MEDI DEI PERIODI PRECEDENTI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</si>
</sst>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.0"/>
    <numFmt numFmtId="177" formatCode="0.0"/>
    <numFmt numFmtId="178" formatCode="_-* #,##0.0_-;\-* #,##0.0_-;_-* &quot;-&quot;??_-;_-@_-"/>
    <numFmt numFmtId="179" formatCode="_-* #,##0_-;\-* #,##0_-;_-* &quot;-&quot;??_-;_-@_-"/>
  </numFmts>
  <fonts count="43">
    <font>
      <sz val="10"/>
      <name val="Arial"/>
      <family val="0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u val="single"/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8" fontId="1" fillId="33" borderId="10" xfId="43" applyNumberFormat="1" applyFont="1" applyFill="1" applyBorder="1" applyAlignment="1">
      <alignment horizontal="right" vertical="center"/>
    </xf>
    <xf numFmtId="179" fontId="3" fillId="0" borderId="11" xfId="43" applyNumberFormat="1" applyFont="1" applyBorder="1" applyAlignment="1">
      <alignment horizontal="left" vertical="center"/>
    </xf>
    <xf numFmtId="179" fontId="1" fillId="33" borderId="10" xfId="43" applyNumberFormat="1" applyFont="1" applyFill="1" applyBorder="1" applyAlignment="1">
      <alignment horizontal="left" vertical="center"/>
    </xf>
    <xf numFmtId="179" fontId="1" fillId="0" borderId="12" xfId="43" applyNumberFormat="1" applyFont="1" applyBorder="1" applyAlignment="1">
      <alignment horizontal="left" vertical="center"/>
    </xf>
    <xf numFmtId="179" fontId="1" fillId="33" borderId="12" xfId="43" applyNumberFormat="1" applyFont="1" applyFill="1" applyBorder="1" applyAlignment="1">
      <alignment horizontal="left" vertical="center"/>
    </xf>
    <xf numFmtId="179" fontId="1" fillId="33" borderId="13" xfId="43" applyNumberFormat="1" applyFont="1" applyFill="1" applyBorder="1" applyAlignment="1">
      <alignment horizontal="left" vertical="center"/>
    </xf>
    <xf numFmtId="178" fontId="1" fillId="33" borderId="10" xfId="43" applyNumberFormat="1" applyFont="1" applyFill="1" applyBorder="1" applyAlignment="1" quotePrefix="1">
      <alignment horizontal="right" vertical="center"/>
    </xf>
    <xf numFmtId="178" fontId="1" fillId="0" borderId="12" xfId="43" applyNumberFormat="1" applyFont="1" applyBorder="1" applyAlignment="1">
      <alignment horizontal="right" vertical="center"/>
    </xf>
    <xf numFmtId="178" fontId="1" fillId="0" borderId="12" xfId="43" applyNumberFormat="1" applyFont="1" applyBorder="1" applyAlignment="1" quotePrefix="1">
      <alignment horizontal="right" vertical="center"/>
    </xf>
    <xf numFmtId="178" fontId="1" fillId="33" borderId="12" xfId="43" applyNumberFormat="1" applyFont="1" applyFill="1" applyBorder="1" applyAlignment="1" quotePrefix="1">
      <alignment horizontal="right" vertical="center"/>
    </xf>
    <xf numFmtId="178" fontId="1" fillId="33" borderId="12" xfId="43" applyNumberFormat="1" applyFont="1" applyFill="1" applyBorder="1" applyAlignment="1">
      <alignment horizontal="right" vertical="center"/>
    </xf>
    <xf numFmtId="178" fontId="1" fillId="33" borderId="13" xfId="43" applyNumberFormat="1" applyFont="1" applyFill="1" applyBorder="1" applyAlignment="1">
      <alignment horizontal="right" vertical="center"/>
    </xf>
    <xf numFmtId="178" fontId="1" fillId="33" borderId="13" xfId="43" applyNumberFormat="1" applyFont="1" applyFill="1" applyBorder="1" applyAlignment="1" quotePrefix="1">
      <alignment horizontal="right" vertical="center"/>
    </xf>
    <xf numFmtId="178" fontId="3" fillId="0" borderId="11" xfId="43" applyNumberFormat="1" applyFont="1" applyBorder="1" applyAlignment="1">
      <alignment horizontal="right" vertical="center"/>
    </xf>
    <xf numFmtId="178" fontId="1" fillId="34" borderId="12" xfId="43" applyNumberFormat="1" applyFont="1" applyFill="1" applyBorder="1" applyAlignment="1" quotePrefix="1">
      <alignment horizontal="right" vertical="center"/>
    </xf>
    <xf numFmtId="178" fontId="3" fillId="0" borderId="11" xfId="43" applyNumberFormat="1" applyFont="1" applyFill="1" applyBorder="1" applyAlignment="1" quotePrefix="1">
      <alignment horizontal="right" vertical="center"/>
    </xf>
    <xf numFmtId="0" fontId="6" fillId="33" borderId="10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178" fontId="3" fillId="0" borderId="0" xfId="43" applyNumberFormat="1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vertical="center"/>
    </xf>
    <xf numFmtId="178" fontId="3" fillId="0" borderId="0" xfId="43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0</xdr:row>
      <xdr:rowOff>619125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67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3"/>
  <sheetViews>
    <sheetView showGridLines="0" tabSelected="1" zoomScalePageLayoutView="0" workbookViewId="0" topLeftCell="A1">
      <selection activeCell="O15" sqref="O15"/>
    </sheetView>
  </sheetViews>
  <sheetFormatPr defaultColWidth="9.140625" defaultRowHeight="12.75" customHeight="1"/>
  <cols>
    <col min="1" max="1" width="22.421875" style="4" customWidth="1"/>
    <col min="2" max="9" width="8.00390625" style="4" customWidth="1"/>
    <col min="10" max="16384" width="9.140625" style="4" customWidth="1"/>
  </cols>
  <sheetData>
    <row r="1" ht="55.5" customHeight="1"/>
    <row r="2" ht="12.75" customHeight="1">
      <c r="A2" s="5" t="s">
        <v>21</v>
      </c>
    </row>
    <row r="3" ht="10.5" customHeight="1">
      <c r="A3" s="5" t="s">
        <v>23</v>
      </c>
    </row>
    <row r="4" ht="12.75" customHeight="1">
      <c r="A4" s="3" t="s">
        <v>4</v>
      </c>
    </row>
    <row r="5" spans="1:3" ht="12.75" customHeight="1">
      <c r="A5" s="2" t="s">
        <v>2</v>
      </c>
      <c r="B5" s="1"/>
      <c r="C5" s="1"/>
    </row>
    <row r="6" spans="1:9" ht="12.75" customHeight="1">
      <c r="A6" s="35" t="s">
        <v>17</v>
      </c>
      <c r="B6" s="34" t="s">
        <v>5</v>
      </c>
      <c r="C6" s="34"/>
      <c r="D6" s="34"/>
      <c r="E6" s="34"/>
      <c r="F6" s="34" t="s">
        <v>0</v>
      </c>
      <c r="G6" s="34"/>
      <c r="H6" s="34"/>
      <c r="I6" s="34"/>
    </row>
    <row r="7" spans="1:9" ht="12.75" customHeight="1">
      <c r="A7" s="34"/>
      <c r="B7" s="27" t="s">
        <v>16</v>
      </c>
      <c r="C7" s="27" t="s">
        <v>18</v>
      </c>
      <c r="D7" s="27" t="s">
        <v>20</v>
      </c>
      <c r="E7" s="27">
        <v>2022</v>
      </c>
      <c r="F7" s="27" t="s">
        <v>16</v>
      </c>
      <c r="G7" s="27" t="s">
        <v>18</v>
      </c>
      <c r="H7" s="27" t="s">
        <v>20</v>
      </c>
      <c r="I7" s="27">
        <v>2022</v>
      </c>
    </row>
    <row r="8" spans="1:9" ht="12.75" customHeight="1">
      <c r="A8" s="22" t="s">
        <v>6</v>
      </c>
      <c r="B8" s="8">
        <v>453</v>
      </c>
      <c r="C8" s="8">
        <v>716.5</v>
      </c>
      <c r="D8" s="8">
        <v>837</v>
      </c>
      <c r="E8" s="8">
        <v>595</v>
      </c>
      <c r="F8" s="8">
        <v>1093</v>
      </c>
      <c r="G8" s="8">
        <v>1514.5</v>
      </c>
      <c r="H8" s="8">
        <v>950</v>
      </c>
      <c r="I8" s="8">
        <v>1072</v>
      </c>
    </row>
    <row r="9" spans="1:9" ht="12.75" customHeight="1">
      <c r="A9" s="23" t="s">
        <v>7</v>
      </c>
      <c r="B9" s="9">
        <v>725</v>
      </c>
      <c r="C9" s="9">
        <v>789.5</v>
      </c>
      <c r="D9" s="9">
        <v>852</v>
      </c>
      <c r="E9" s="9">
        <v>702</v>
      </c>
      <c r="F9" s="9">
        <v>1034</v>
      </c>
      <c r="G9" s="9">
        <v>1155</v>
      </c>
      <c r="H9" s="9">
        <v>929</v>
      </c>
      <c r="I9" s="9">
        <v>1264</v>
      </c>
    </row>
    <row r="10" spans="1:9" ht="12.75" customHeight="1">
      <c r="A10" s="24" t="s">
        <v>8</v>
      </c>
      <c r="B10" s="10">
        <v>364</v>
      </c>
      <c r="C10" s="10">
        <v>468.5</v>
      </c>
      <c r="D10" s="10">
        <v>601</v>
      </c>
      <c r="E10" s="10">
        <v>473</v>
      </c>
      <c r="F10" s="10">
        <v>537</v>
      </c>
      <c r="G10" s="10">
        <v>807</v>
      </c>
      <c r="H10" s="10">
        <v>654</v>
      </c>
      <c r="I10" s="10">
        <v>799</v>
      </c>
    </row>
    <row r="11" spans="1:9" ht="12.75" customHeight="1">
      <c r="A11" s="23" t="s">
        <v>9</v>
      </c>
      <c r="B11" s="9">
        <v>335</v>
      </c>
      <c r="C11" s="9">
        <v>387</v>
      </c>
      <c r="D11" s="9">
        <v>447</v>
      </c>
      <c r="E11" s="9">
        <v>379</v>
      </c>
      <c r="F11" s="9">
        <v>331</v>
      </c>
      <c r="G11" s="9">
        <v>390</v>
      </c>
      <c r="H11" s="9">
        <v>438</v>
      </c>
      <c r="I11" s="9">
        <v>574</v>
      </c>
    </row>
    <row r="12" spans="1:9" ht="12.75" customHeight="1">
      <c r="A12" s="24" t="s">
        <v>10</v>
      </c>
      <c r="B12" s="10">
        <v>263</v>
      </c>
      <c r="C12" s="10">
        <v>295.5</v>
      </c>
      <c r="D12" s="10">
        <v>330</v>
      </c>
      <c r="E12" s="10">
        <v>359</v>
      </c>
      <c r="F12" s="10">
        <v>211</v>
      </c>
      <c r="G12" s="10">
        <v>232.5</v>
      </c>
      <c r="H12" s="10">
        <v>213</v>
      </c>
      <c r="I12" s="10">
        <v>268</v>
      </c>
    </row>
    <row r="13" spans="1:9" ht="12.75" customHeight="1">
      <c r="A13" s="23" t="s">
        <v>11</v>
      </c>
      <c r="B13" s="9">
        <v>1510</v>
      </c>
      <c r="C13" s="9">
        <v>1409</v>
      </c>
      <c r="D13" s="9">
        <v>950</v>
      </c>
      <c r="E13" s="9">
        <v>1008</v>
      </c>
      <c r="F13" s="9">
        <v>526</v>
      </c>
      <c r="G13" s="9">
        <v>624.5</v>
      </c>
      <c r="H13" s="9">
        <v>382</v>
      </c>
      <c r="I13" s="9">
        <v>377</v>
      </c>
    </row>
    <row r="14" spans="1:9" ht="12.75" customHeight="1">
      <c r="A14" s="25" t="s">
        <v>12</v>
      </c>
      <c r="B14" s="11">
        <v>851</v>
      </c>
      <c r="C14" s="11">
        <v>2251.5</v>
      </c>
      <c r="D14" s="11">
        <v>1417</v>
      </c>
      <c r="E14" s="11">
        <v>1463</v>
      </c>
      <c r="F14" s="11">
        <v>137</v>
      </c>
      <c r="G14" s="11">
        <v>174</v>
      </c>
      <c r="H14" s="11">
        <v>498</v>
      </c>
      <c r="I14" s="11">
        <v>487</v>
      </c>
    </row>
    <row r="15" spans="1:9" s="5" customFormat="1" ht="12.75" customHeight="1">
      <c r="A15" s="26" t="s">
        <v>13</v>
      </c>
      <c r="B15" s="7">
        <v>4501</v>
      </c>
      <c r="C15" s="7">
        <v>6317.5</v>
      </c>
      <c r="D15" s="7">
        <v>5434</v>
      </c>
      <c r="E15" s="7">
        <v>4979</v>
      </c>
      <c r="F15" s="7">
        <v>3868</v>
      </c>
      <c r="G15" s="7">
        <v>4897</v>
      </c>
      <c r="H15" s="7">
        <v>4065</v>
      </c>
      <c r="I15" s="7">
        <v>4841</v>
      </c>
    </row>
    <row r="16" ht="12.75" customHeight="1">
      <c r="A16" s="4" t="s">
        <v>1</v>
      </c>
    </row>
    <row r="18" ht="12.75" customHeight="1">
      <c r="A18" s="2" t="s">
        <v>3</v>
      </c>
    </row>
    <row r="19" spans="1:9" ht="12.75" customHeight="1">
      <c r="A19" s="35" t="s">
        <v>17</v>
      </c>
      <c r="B19" s="34" t="s">
        <v>5</v>
      </c>
      <c r="C19" s="34"/>
      <c r="D19" s="34"/>
      <c r="E19" s="34"/>
      <c r="F19" s="34" t="s">
        <v>0</v>
      </c>
      <c r="G19" s="34"/>
      <c r="H19" s="34"/>
      <c r="I19" s="34"/>
    </row>
    <row r="20" spans="1:9" ht="12.75" customHeight="1">
      <c r="A20" s="34"/>
      <c r="B20" s="27" t="s">
        <v>16</v>
      </c>
      <c r="C20" s="27" t="s">
        <v>18</v>
      </c>
      <c r="D20" s="27" t="s">
        <v>19</v>
      </c>
      <c r="E20" s="27">
        <v>2022</v>
      </c>
      <c r="F20" s="27" t="s">
        <v>16</v>
      </c>
      <c r="G20" s="27" t="s">
        <v>18</v>
      </c>
      <c r="H20" s="27" t="s">
        <v>19</v>
      </c>
      <c r="I20" s="27">
        <v>2022</v>
      </c>
    </row>
    <row r="21" spans="1:9" ht="12.75" customHeight="1">
      <c r="A21" s="22" t="s">
        <v>6</v>
      </c>
      <c r="B21" s="12">
        <f>B8*100/$B$15</f>
        <v>10.064430126638525</v>
      </c>
      <c r="C21" s="12">
        <f>C8*100/$C$15</f>
        <v>11.341511673921646</v>
      </c>
      <c r="D21" s="12">
        <f>D8*100/$D$15</f>
        <v>15.403018034596982</v>
      </c>
      <c r="E21" s="12">
        <f>E8*100/$E$15</f>
        <v>11.950190801365736</v>
      </c>
      <c r="F21" s="6">
        <v>30</v>
      </c>
      <c r="G21" s="6">
        <f>G8*100/$G$15</f>
        <v>30.927098223402083</v>
      </c>
      <c r="H21" s="6">
        <f>H8*100/$H$15</f>
        <v>23.370233702337025</v>
      </c>
      <c r="I21" s="6">
        <f aca="true" t="shared" si="0" ref="I21:I28">I8*100/$I$15</f>
        <v>22.14418508572609</v>
      </c>
    </row>
    <row r="22" spans="1:9" ht="12.75" customHeight="1">
      <c r="A22" s="23" t="s">
        <v>7</v>
      </c>
      <c r="B22" s="20">
        <f aca="true" t="shared" si="1" ref="B22:B28">B9*100/$B$15</f>
        <v>16.107531659631192</v>
      </c>
      <c r="C22" s="20">
        <f aca="true" t="shared" si="2" ref="C22:C28">C9*100/$C$15</f>
        <v>12.497032053818758</v>
      </c>
      <c r="D22" s="20">
        <f aca="true" t="shared" si="3" ref="D22:D28">D9*100/$D$15</f>
        <v>15.679057784320943</v>
      </c>
      <c r="E22" s="14">
        <f aca="true" t="shared" si="4" ref="E22:E27">E9*100/$E$15</f>
        <v>14.099216710182768</v>
      </c>
      <c r="F22" s="13">
        <v>24.3</v>
      </c>
      <c r="G22" s="13">
        <f aca="true" t="shared" si="5" ref="G22:G28">G9*100/$G$15</f>
        <v>23.58586889932612</v>
      </c>
      <c r="H22" s="13">
        <f aca="true" t="shared" si="6" ref="H22:H28">H9*100/$H$15</f>
        <v>22.853628536285363</v>
      </c>
      <c r="I22" s="13">
        <f t="shared" si="0"/>
        <v>26.11030778764718</v>
      </c>
    </row>
    <row r="23" spans="1:9" ht="12.75" customHeight="1">
      <c r="A23" s="24" t="s">
        <v>8</v>
      </c>
      <c r="B23" s="15">
        <f t="shared" si="1"/>
        <v>8.087091757387247</v>
      </c>
      <c r="C23" s="15">
        <f t="shared" si="2"/>
        <v>7.41590819153146</v>
      </c>
      <c r="D23" s="15">
        <f t="shared" si="3"/>
        <v>11.059992638940008</v>
      </c>
      <c r="E23" s="15">
        <f t="shared" si="4"/>
        <v>9.49989957822856</v>
      </c>
      <c r="F23" s="16">
        <v>14.5</v>
      </c>
      <c r="G23" s="16">
        <f t="shared" si="5"/>
        <v>16.47947723095773</v>
      </c>
      <c r="H23" s="16">
        <f t="shared" si="6"/>
        <v>16.088560885608857</v>
      </c>
      <c r="I23" s="16">
        <f t="shared" si="0"/>
        <v>16.50485436893204</v>
      </c>
    </row>
    <row r="24" spans="1:9" ht="12.75" customHeight="1">
      <c r="A24" s="23" t="s">
        <v>9</v>
      </c>
      <c r="B24" s="20">
        <f t="shared" si="1"/>
        <v>7.4427904910019995</v>
      </c>
      <c r="C24" s="20">
        <f t="shared" si="2"/>
        <v>6.125840918084686</v>
      </c>
      <c r="D24" s="20">
        <f t="shared" si="3"/>
        <v>8.225984541774016</v>
      </c>
      <c r="E24" s="14">
        <f t="shared" si="4"/>
        <v>7.611970275155654</v>
      </c>
      <c r="F24" s="13">
        <v>8.4</v>
      </c>
      <c r="G24" s="13">
        <f t="shared" si="5"/>
        <v>7.964059628343884</v>
      </c>
      <c r="H24" s="13">
        <f t="shared" si="6"/>
        <v>10.77490774907749</v>
      </c>
      <c r="I24" s="13">
        <f t="shared" si="0"/>
        <v>11.857054327618261</v>
      </c>
    </row>
    <row r="25" spans="1:9" ht="12.75" customHeight="1">
      <c r="A25" s="24" t="s">
        <v>10</v>
      </c>
      <c r="B25" s="15">
        <f t="shared" si="1"/>
        <v>5.843145967562764</v>
      </c>
      <c r="C25" s="15">
        <f t="shared" si="2"/>
        <v>4.677483181638307</v>
      </c>
      <c r="D25" s="15">
        <f t="shared" si="3"/>
        <v>6.0728744939271255</v>
      </c>
      <c r="E25" s="15">
        <f t="shared" si="4"/>
        <v>7.210283189395461</v>
      </c>
      <c r="F25" s="16">
        <v>5.3</v>
      </c>
      <c r="G25" s="16">
        <f t="shared" si="5"/>
        <v>4.747804778435777</v>
      </c>
      <c r="H25" s="16">
        <f t="shared" si="6"/>
        <v>5.239852398523985</v>
      </c>
      <c r="I25" s="16">
        <f t="shared" si="0"/>
        <v>5.536046271431522</v>
      </c>
    </row>
    <row r="26" spans="1:9" ht="12.75" customHeight="1">
      <c r="A26" s="23" t="s">
        <v>11</v>
      </c>
      <c r="B26" s="20">
        <f t="shared" si="1"/>
        <v>33.548100422128414</v>
      </c>
      <c r="C26" s="20">
        <f t="shared" si="2"/>
        <v>22.303126236644243</v>
      </c>
      <c r="D26" s="20">
        <f t="shared" si="3"/>
        <v>17.482517482517483</v>
      </c>
      <c r="E26" s="14">
        <f t="shared" si="4"/>
        <v>20.245029122313717</v>
      </c>
      <c r="F26" s="13">
        <v>14.3</v>
      </c>
      <c r="G26" s="13">
        <f t="shared" si="5"/>
        <v>12.752705738207066</v>
      </c>
      <c r="H26" s="13">
        <f t="shared" si="6"/>
        <v>9.39729397293973</v>
      </c>
      <c r="I26" s="13">
        <f t="shared" si="0"/>
        <v>7.787647180334641</v>
      </c>
    </row>
    <row r="27" spans="1:9" ht="12.75" customHeight="1">
      <c r="A27" s="25" t="s">
        <v>12</v>
      </c>
      <c r="B27" s="15">
        <f t="shared" si="1"/>
        <v>18.906909575649856</v>
      </c>
      <c r="C27" s="15">
        <f t="shared" si="2"/>
        <v>35.6390977443609</v>
      </c>
      <c r="D27" s="15">
        <f t="shared" si="3"/>
        <v>26.076555023923444</v>
      </c>
      <c r="E27" s="18">
        <f t="shared" si="4"/>
        <v>29.383410323358103</v>
      </c>
      <c r="F27" s="17">
        <v>3.2</v>
      </c>
      <c r="G27" s="17">
        <f t="shared" si="5"/>
        <v>3.5531958341841943</v>
      </c>
      <c r="H27" s="17">
        <f t="shared" si="6"/>
        <v>12.250922509225092</v>
      </c>
      <c r="I27" s="17">
        <f t="shared" si="0"/>
        <v>10.059904978310266</v>
      </c>
    </row>
    <row r="28" spans="1:10" s="5" customFormat="1" ht="12.75" customHeight="1">
      <c r="A28" s="26" t="s">
        <v>13</v>
      </c>
      <c r="B28" s="21">
        <f t="shared" si="1"/>
        <v>100</v>
      </c>
      <c r="C28" s="21">
        <f t="shared" si="2"/>
        <v>100</v>
      </c>
      <c r="D28" s="21">
        <f t="shared" si="3"/>
        <v>100</v>
      </c>
      <c r="E28" s="19">
        <f>SUM(E21:E27)</f>
        <v>100</v>
      </c>
      <c r="F28" s="19">
        <v>100</v>
      </c>
      <c r="G28" s="19">
        <f t="shared" si="5"/>
        <v>100</v>
      </c>
      <c r="H28" s="19">
        <f t="shared" si="6"/>
        <v>100</v>
      </c>
      <c r="I28" s="19">
        <f t="shared" si="0"/>
        <v>100</v>
      </c>
      <c r="J28" s="4"/>
    </row>
    <row r="29" spans="1:10" s="31" customFormat="1" ht="5.25" customHeight="1">
      <c r="A29" s="29"/>
      <c r="B29" s="28"/>
      <c r="C29" s="28"/>
      <c r="D29" s="28"/>
      <c r="E29" s="30"/>
      <c r="F29" s="30"/>
      <c r="G29" s="30"/>
      <c r="H29" s="30"/>
      <c r="I29" s="30"/>
      <c r="J29" s="32"/>
    </row>
    <row r="30" ht="12.75" customHeight="1">
      <c r="A30" s="4" t="s">
        <v>14</v>
      </c>
    </row>
    <row r="31" ht="12.75" customHeight="1">
      <c r="A31" s="4" t="s">
        <v>15</v>
      </c>
    </row>
    <row r="33" spans="1:9" ht="12.75" customHeight="1">
      <c r="A33" s="33" t="s">
        <v>22</v>
      </c>
      <c r="B33" s="33"/>
      <c r="C33" s="33"/>
      <c r="D33" s="33"/>
      <c r="E33" s="33"/>
      <c r="F33" s="33"/>
      <c r="G33" s="33"/>
      <c r="H33" s="33"/>
      <c r="I33" s="33"/>
    </row>
  </sheetData>
  <sheetProtection password="FC04" sheet="1" selectLockedCells="1" selectUnlockedCells="1"/>
  <mergeCells count="7">
    <mergeCell ref="A33:I33"/>
    <mergeCell ref="B19:E19"/>
    <mergeCell ref="F19:I19"/>
    <mergeCell ref="A6:A7"/>
    <mergeCell ref="B6:E6"/>
    <mergeCell ref="F6:I6"/>
    <mergeCell ref="A19:A2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Bigi</dc:creator>
  <cp:keywords/>
  <dc:description/>
  <cp:lastModifiedBy>Fabio Sola</cp:lastModifiedBy>
  <cp:lastPrinted>2023-05-22T10:12:17Z</cp:lastPrinted>
  <dcterms:created xsi:type="dcterms:W3CDTF">2002-10-10T12:28:23Z</dcterms:created>
  <dcterms:modified xsi:type="dcterms:W3CDTF">2023-05-22T10:15:39Z</dcterms:modified>
  <cp:category/>
  <cp:version/>
  <cp:contentType/>
  <cp:contentStatus/>
</cp:coreProperties>
</file>