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b4c_23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<sst xmlns="http://schemas.openxmlformats.org/spreadsheetml/2006/main" count="38" uniqueCount="28">
  <si>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>P r o d o t t i</t>
  </si>
  <si>
    <t>Gen.</t>
  </si>
  <si>
    <t>INFLAZIONE (Nic)</t>
  </si>
  <si>
    <t>Pesi</t>
  </si>
  <si>
    <t>--</t>
  </si>
  <si>
    <t>Indice</t>
  </si>
  <si>
    <t>%mese</t>
  </si>
  <si>
    <t>%anno</t>
  </si>
  <si>
    <t>indice</t>
  </si>
  <si>
    <t xml:space="preserve">Indice </t>
  </si>
  <si>
    <t>Media</t>
  </si>
  <si>
    <t>Alta                    frequenza                     d'acquisto</t>
  </si>
  <si>
    <t>Media                          frequenza                      d'acquisto</t>
  </si>
  <si>
    <t>Bassa                                    frequenza                        d'acquisto</t>
  </si>
  <si>
    <t>Feb.</t>
  </si>
  <si>
    <t>Mar.</t>
  </si>
  <si>
    <t>Apr.</t>
  </si>
  <si>
    <t>Mag.</t>
  </si>
  <si>
    <t>Giu.</t>
  </si>
  <si>
    <t>Lug.</t>
  </si>
  <si>
    <t>Ago.</t>
  </si>
  <si>
    <t>Set.</t>
  </si>
  <si>
    <t>Ott.</t>
  </si>
  <si>
    <t>Nov.</t>
  </si>
  <si>
    <t>Dic.</t>
  </si>
  <si>
    <t>(Indice NIC: base 2015=100)</t>
  </si>
  <si>
    <t>Tavola aggiornata al 26/3/2024</t>
  </si>
  <si>
    <t xml:space="preserve">TAV. B.4c - INDICE PREZZI NIC - MODENA 2023: DATI SU PRODOTTI A DIVERSA FREQUENZA D'ACQUISTO                                                                             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</si>
</sst>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0.0"/>
    <numFmt numFmtId="180" formatCode="0.0%"/>
    <numFmt numFmtId="181" formatCode="[$-410]dddd\ d\ mmmm\ yyyy"/>
    <numFmt numFmtId="182" formatCode="#,##0.0\ &quot;€&quot;"/>
    <numFmt numFmtId="183" formatCode="0.000"/>
  </numFmts>
  <fonts count="58">
    <font>
      <sz val="10"/>
      <name val="Arial"/>
      <family val="0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7"/>
      <name val="Verdana"/>
      <family val="2"/>
    </font>
    <font>
      <sz val="8"/>
      <name val="Arial Narrow"/>
      <family val="2"/>
    </font>
    <font>
      <sz val="7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7.5"/>
      <name val="Verdana"/>
      <family val="2"/>
    </font>
    <font>
      <b/>
      <sz val="7.5"/>
      <name val="Arial"/>
      <family val="2"/>
    </font>
    <font>
      <sz val="7"/>
      <name val="Arial Narrow"/>
      <family val="2"/>
    </font>
    <font>
      <i/>
      <sz val="8"/>
      <name val="Verdana"/>
      <family val="2"/>
    </font>
    <font>
      <sz val="9"/>
      <name val="Arial"/>
      <family val="2"/>
    </font>
    <font>
      <u val="single"/>
      <sz val="8"/>
      <name val="Verdana"/>
      <family val="2"/>
    </font>
    <font>
      <sz val="5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8"/>
      <name val="Arial"/>
      <family val="2"/>
    </font>
    <font>
      <u val="single"/>
      <sz val="8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hair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 style="hair">
        <color indexed="8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hair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9" fillId="0" borderId="0" xfId="0" applyFont="1" applyFill="1" applyAlignment="1">
      <alignment vertical="center"/>
    </xf>
    <xf numFmtId="0" fontId="12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3" fontId="7" fillId="33" borderId="15" xfId="0" applyNumberFormat="1" applyFont="1" applyFill="1" applyBorder="1" applyAlignment="1">
      <alignment horizontal="center" vertical="center" wrapText="1"/>
    </xf>
    <xf numFmtId="3" fontId="7" fillId="33" borderId="12" xfId="0" applyNumberFormat="1" applyFont="1" applyFill="1" applyBorder="1" applyAlignment="1">
      <alignment horizontal="center" vertical="center" wrapText="1"/>
    </xf>
    <xf numFmtId="179" fontId="4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6" xfId="0" applyFont="1" applyFill="1" applyBorder="1" applyAlignment="1" applyProtection="1">
      <alignment horizontal="right" vertical="center" wrapText="1"/>
      <protection locked="0"/>
    </xf>
    <xf numFmtId="179" fontId="4" fillId="0" borderId="17" xfId="0" applyNumberFormat="1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3" fontId="7" fillId="33" borderId="13" xfId="0" applyNumberFormat="1" applyFont="1" applyFill="1" applyBorder="1" applyAlignment="1">
      <alignment horizontal="center" vertical="center" wrapText="1"/>
    </xf>
    <xf numFmtId="3" fontId="14" fillId="0" borderId="18" xfId="0" applyNumberFormat="1" applyFont="1" applyFill="1" applyBorder="1" applyAlignment="1">
      <alignment horizontal="center" vertical="center" wrapText="1"/>
    </xf>
    <xf numFmtId="3" fontId="14" fillId="33" borderId="18" xfId="0" applyNumberFormat="1" applyFont="1" applyFill="1" applyBorder="1" applyAlignment="1">
      <alignment horizontal="center" vertical="center" wrapText="1"/>
    </xf>
    <xf numFmtId="3" fontId="14" fillId="0" borderId="19" xfId="0" applyNumberFormat="1" applyFont="1" applyFill="1" applyBorder="1" applyAlignment="1">
      <alignment horizontal="center" vertical="center" wrapText="1"/>
    </xf>
    <xf numFmtId="3" fontId="14" fillId="33" borderId="19" xfId="0" applyNumberFormat="1" applyFont="1" applyFill="1" applyBorder="1" applyAlignment="1">
      <alignment horizontal="center" vertical="center" wrapText="1"/>
    </xf>
    <xf numFmtId="179" fontId="16" fillId="0" borderId="15" xfId="0" applyNumberFormat="1" applyFont="1" applyFill="1" applyBorder="1" applyAlignment="1">
      <alignment horizontal="right" vertical="center" wrapText="1"/>
    </xf>
    <xf numFmtId="179" fontId="16" fillId="0" borderId="18" xfId="0" applyNumberFormat="1" applyFont="1" applyFill="1" applyBorder="1" applyAlignment="1" applyProtection="1">
      <alignment horizontal="right" vertical="center" wrapText="1"/>
      <protection locked="0"/>
    </xf>
    <xf numFmtId="179" fontId="16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19" xfId="0" applyFont="1" applyFill="1" applyBorder="1" applyAlignment="1" applyProtection="1">
      <alignment horizontal="right" vertical="center" wrapText="1"/>
      <protection locked="0"/>
    </xf>
    <xf numFmtId="179" fontId="16" fillId="0" borderId="20" xfId="0" applyNumberFormat="1" applyFont="1" applyFill="1" applyBorder="1" applyAlignment="1">
      <alignment horizontal="center" vertical="center" wrapText="1"/>
    </xf>
    <xf numFmtId="179" fontId="16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13" xfId="0" applyFont="1" applyFill="1" applyBorder="1" applyAlignment="1" applyProtection="1">
      <alignment horizontal="right" vertical="center" wrapText="1"/>
      <protection locked="0"/>
    </xf>
    <xf numFmtId="179" fontId="16" fillId="0" borderId="13" xfId="0" applyNumberFormat="1" applyFont="1" applyFill="1" applyBorder="1" applyAlignment="1">
      <alignment horizontal="right" vertical="center" wrapText="1"/>
    </xf>
    <xf numFmtId="179" fontId="16" fillId="33" borderId="15" xfId="0" applyNumberFormat="1" applyFont="1" applyFill="1" applyBorder="1" applyAlignment="1">
      <alignment horizontal="right" vertical="center" wrapText="1"/>
    </xf>
    <xf numFmtId="179" fontId="16" fillId="33" borderId="18" xfId="0" applyNumberFormat="1" applyFont="1" applyFill="1" applyBorder="1" applyAlignment="1" applyProtection="1">
      <alignment horizontal="right" vertical="center" wrapText="1"/>
      <protection locked="0"/>
    </xf>
    <xf numFmtId="179" fontId="16" fillId="33" borderId="19" xfId="0" applyNumberFormat="1" applyFont="1" applyFill="1" applyBorder="1" applyAlignment="1" applyProtection="1">
      <alignment horizontal="right" vertical="center" wrapText="1"/>
      <protection locked="0"/>
    </xf>
    <xf numFmtId="0" fontId="16" fillId="33" borderId="19" xfId="0" applyFont="1" applyFill="1" applyBorder="1" applyAlignment="1" applyProtection="1">
      <alignment horizontal="right" vertical="center" wrapText="1"/>
      <protection locked="0"/>
    </xf>
    <xf numFmtId="179" fontId="16" fillId="33" borderId="20" xfId="0" applyNumberFormat="1" applyFont="1" applyFill="1" applyBorder="1" applyAlignment="1">
      <alignment horizontal="center" vertical="center" wrapText="1"/>
    </xf>
    <xf numFmtId="179" fontId="16" fillId="33" borderId="12" xfId="0" applyNumberFormat="1" applyFont="1" applyFill="1" applyBorder="1" applyAlignment="1" applyProtection="1">
      <alignment horizontal="right" vertical="center" wrapText="1"/>
      <protection locked="0"/>
    </xf>
    <xf numFmtId="179" fontId="16" fillId="33" borderId="20" xfId="0" applyNumberFormat="1" applyFont="1" applyFill="1" applyBorder="1" applyAlignment="1" applyProtection="1">
      <alignment horizontal="right" vertical="center" wrapText="1"/>
      <protection locked="0"/>
    </xf>
    <xf numFmtId="0" fontId="16" fillId="33" borderId="20" xfId="0" applyFont="1" applyFill="1" applyBorder="1" applyAlignment="1" applyProtection="1">
      <alignment horizontal="right" vertical="center" wrapText="1"/>
      <protection locked="0"/>
    </xf>
    <xf numFmtId="179" fontId="16" fillId="33" borderId="13" xfId="0" applyNumberFormat="1" applyFont="1" applyFill="1" applyBorder="1" applyAlignment="1">
      <alignment horizontal="right" vertical="center" wrapText="1"/>
    </xf>
    <xf numFmtId="179" fontId="16" fillId="0" borderId="12" xfId="0" applyNumberFormat="1" applyFont="1" applyFill="1" applyBorder="1" applyAlignment="1" applyProtection="1">
      <alignment horizontal="right" vertical="center" wrapText="1"/>
      <protection locked="0"/>
    </xf>
    <xf numFmtId="179" fontId="16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20" xfId="0" applyFont="1" applyFill="1" applyBorder="1" applyAlignment="1" applyProtection="1">
      <alignment horizontal="right" vertical="center" wrapText="1"/>
      <protection locked="0"/>
    </xf>
    <xf numFmtId="179" fontId="16" fillId="33" borderId="13" xfId="0" applyNumberFormat="1" applyFont="1" applyFill="1" applyBorder="1" applyAlignment="1" applyProtection="1">
      <alignment horizontal="right" vertical="center" wrapText="1"/>
      <protection locked="0"/>
    </xf>
    <xf numFmtId="0" fontId="16" fillId="33" borderId="13" xfId="0" applyFont="1" applyFill="1" applyBorder="1" applyAlignment="1" applyProtection="1">
      <alignment horizontal="right" vertical="center" wrapText="1"/>
      <protection locked="0"/>
    </xf>
    <xf numFmtId="179" fontId="7" fillId="33" borderId="15" xfId="0" applyNumberFormat="1" applyFont="1" applyFill="1" applyBorder="1" applyAlignment="1" applyProtection="1">
      <alignment horizontal="right" vertical="center" wrapText="1"/>
      <protection locked="0"/>
    </xf>
    <xf numFmtId="179" fontId="7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179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179" fontId="0" fillId="0" borderId="0" xfId="0" applyNumberFormat="1" applyFill="1" applyBorder="1" applyAlignment="1" applyProtection="1">
      <alignment horizontal="right" vertical="center" wrapText="1"/>
      <protection locked="0"/>
    </xf>
    <xf numFmtId="0" fontId="0" fillId="0" borderId="0" xfId="0" applyFill="1" applyBorder="1" applyAlignment="1" applyProtection="1">
      <alignment horizontal="right" vertical="center" wrapText="1"/>
      <protection locked="0"/>
    </xf>
    <xf numFmtId="179" fontId="0" fillId="0" borderId="0" xfId="0" applyNumberFormat="1" applyFill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3" fontId="6" fillId="0" borderId="0" xfId="0" applyNumberFormat="1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17" fillId="0" borderId="0" xfId="0" applyFont="1" applyAlignment="1">
      <alignment vertical="center"/>
    </xf>
    <xf numFmtId="179" fontId="0" fillId="0" borderId="0" xfId="0" applyNumberFormat="1" applyFill="1" applyAlignment="1">
      <alignment vertical="center"/>
    </xf>
    <xf numFmtId="183" fontId="0" fillId="0" borderId="0" xfId="0" applyNumberFormat="1" applyFill="1" applyAlignment="1">
      <alignment vertical="center"/>
    </xf>
    <xf numFmtId="179" fontId="15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3" fontId="4" fillId="0" borderId="22" xfId="0" applyNumberFormat="1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49" fontId="4" fillId="33" borderId="24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49" fontId="4" fillId="33" borderId="25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3" fontId="4" fillId="33" borderId="22" xfId="0" applyNumberFormat="1" applyFont="1" applyFill="1" applyBorder="1" applyAlignment="1">
      <alignment horizontal="center" vertical="center" wrapText="1"/>
    </xf>
    <xf numFmtId="3" fontId="4" fillId="33" borderId="20" xfId="0" applyNumberFormat="1" applyFont="1" applyFill="1" applyBorder="1" applyAlignment="1">
      <alignment horizontal="center" vertical="center" wrapText="1"/>
    </xf>
    <xf numFmtId="3" fontId="4" fillId="33" borderId="2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7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"/>
          <c:y val="0.19575"/>
          <c:w val="0.49175"/>
          <c:h val="0.58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6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9"/>
            <c:spPr>
              <a:solidFill>
                <a:srgbClr val="969696"/>
              </a:solidFill>
              <a:ln w="12700">
                <a:solidFill>
                  <a:srgbClr val="808080"/>
                </a:solidFill>
              </a:ln>
            </c:spPr>
          </c:dPt>
          <c:dPt>
            <c:idx val="2"/>
            <c:explosion val="18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Media frequenza d'acquisto
41,90%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('b4c_23'!$A$5,'b4c_23'!$A$9,'b4c_23'!$A$13)</c:f>
              <c:strCache/>
            </c:strRef>
          </c:cat>
          <c:val>
            <c:numRef>
              <c:f>('b4c_23'!$B$5,'b4c_23'!$B$9,'b4c_23'!$B$13)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22</xdr:row>
      <xdr:rowOff>28575</xdr:rowOff>
    </xdr:from>
    <xdr:to>
      <xdr:col>15</xdr:col>
      <xdr:colOff>381000</xdr:colOff>
      <xdr:row>35</xdr:row>
      <xdr:rowOff>114300</xdr:rowOff>
    </xdr:to>
    <xdr:graphicFrame>
      <xdr:nvGraphicFramePr>
        <xdr:cNvPr id="1" name="Grafico 7"/>
        <xdr:cNvGraphicFramePr/>
      </xdr:nvGraphicFramePr>
      <xdr:xfrm>
        <a:off x="3324225" y="4000500"/>
        <a:ext cx="2686050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38100</xdr:colOff>
      <xdr:row>20</xdr:row>
      <xdr:rowOff>0</xdr:rowOff>
    </xdr:from>
    <xdr:ext cx="3238500" cy="2857500"/>
    <xdr:sp>
      <xdr:nvSpPr>
        <xdr:cNvPr id="2" name="Text Box 1"/>
        <xdr:cNvSpPr txBox="1">
          <a:spLocks noChangeArrowheads="1"/>
        </xdr:cNvSpPr>
      </xdr:nvSpPr>
      <xdr:spPr>
        <a:xfrm>
          <a:off x="38100" y="3648075"/>
          <a:ext cx="3238500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sng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Frequenza d'acquisto prodotti 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alta frequenza di acquisto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: includono, oltre ai generi alimentari, le bevande alcoliche e analcoliche, i tabacchi, le spese per l’affitto, i beni non durevoli per la casa, i servizi per la pulizia e manutenzione della casa, i carburanti, i trasporti urbani, i giornali e i periodici, i servizi di ristorazione, le spese di assistenza.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media frequenza di acquisto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: comprendono, tra gli altri, abbigliamento, le tariffe elettriche, acqua potabile, smaltimento dei rifiuti, i medicinali, i servizi medici e quelli dentistici, i trasporti stradali, ferroviari marittimi e aerei, i servizi postali e telefonici, i servizi ricreativi e culturali, i pacchetti vacanze, i libri,  alberghi e servizi di alloggio.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bassa frequenza di acquisto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: comprendono gli elettrodomestici,  servizi ospedalieri, acquisto mezzi di trasporto, i servizi di trasloco, gli apparecchi audiovisivi, fotografici e informatici, gli articoli sportivi.</a:t>
          </a:r>
        </a:p>
      </xdr:txBody>
    </xdr:sp>
    <xdr:clientData/>
  </xdr:oneCellAnchor>
  <xdr:twoCellAnchor>
    <xdr:from>
      <xdr:col>7</xdr:col>
      <xdr:colOff>295275</xdr:colOff>
      <xdr:row>20</xdr:row>
      <xdr:rowOff>95250</xdr:rowOff>
    </xdr:from>
    <xdr:to>
      <xdr:col>15</xdr:col>
      <xdr:colOff>381000</xdr:colOff>
      <xdr:row>22</xdr:row>
      <xdr:rowOff>76200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3333750" y="3743325"/>
          <a:ext cx="26765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 RIPARTIZIONE PESI PER FREQUENZA D'ACQUISTO - ANNO 2023</a:t>
          </a:r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15</xdr:col>
      <xdr:colOff>342900</xdr:colOff>
      <xdr:row>0</xdr:row>
      <xdr:rowOff>619125</xdr:rowOff>
    </xdr:to>
    <xdr:pic>
      <xdr:nvPicPr>
        <xdr:cNvPr id="4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59626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8"/>
  <sheetViews>
    <sheetView showGridLines="0" tabSelected="1" zoomScale="115" zoomScaleNormal="115" zoomScaleSheetLayoutView="115" zoomScalePageLayoutView="0" workbookViewId="0" topLeftCell="A1">
      <selection activeCell="S7" sqref="S7"/>
    </sheetView>
  </sheetViews>
  <sheetFormatPr defaultColWidth="9.140625" defaultRowHeight="12.75"/>
  <cols>
    <col min="1" max="1" width="14.140625" style="45" customWidth="1"/>
    <col min="2" max="2" width="6.8515625" style="45" customWidth="1"/>
    <col min="3" max="3" width="5.140625" style="45" customWidth="1"/>
    <col min="4" max="15" width="4.8515625" style="45" customWidth="1"/>
    <col min="16" max="16" width="6.00390625" style="45" customWidth="1"/>
    <col min="17" max="16384" width="9.140625" style="45" customWidth="1"/>
  </cols>
  <sheetData>
    <row r="1" ht="55.5" customHeight="1"/>
    <row r="2" spans="1:16" s="46" customFormat="1" ht="12.75" customHeight="1">
      <c r="A2" s="68" t="s">
        <v>27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ht="12.75" customHeight="1"/>
    <row r="4" spans="1:16" s="47" customFormat="1" ht="16.5" customHeight="1">
      <c r="A4" s="2" t="s">
        <v>0</v>
      </c>
      <c r="B4" s="2" t="s">
        <v>3</v>
      </c>
      <c r="C4" s="2"/>
      <c r="D4" s="14" t="s">
        <v>1</v>
      </c>
      <c r="E4" s="14" t="s">
        <v>14</v>
      </c>
      <c r="F4" s="14" t="s">
        <v>15</v>
      </c>
      <c r="G4" s="14" t="s">
        <v>16</v>
      </c>
      <c r="H4" s="14" t="s">
        <v>17</v>
      </c>
      <c r="I4" s="14" t="s">
        <v>18</v>
      </c>
      <c r="J4" s="14" t="s">
        <v>19</v>
      </c>
      <c r="K4" s="14" t="s">
        <v>20</v>
      </c>
      <c r="L4" s="14" t="s">
        <v>21</v>
      </c>
      <c r="M4" s="14" t="s">
        <v>22</v>
      </c>
      <c r="N4" s="14" t="s">
        <v>23</v>
      </c>
      <c r="O4" s="14" t="s">
        <v>24</v>
      </c>
      <c r="P4" s="14" t="s">
        <v>10</v>
      </c>
    </row>
    <row r="5" spans="1:19" s="48" customFormat="1" ht="12.75" customHeight="1">
      <c r="A5" s="81" t="s">
        <v>11</v>
      </c>
      <c r="B5" s="72">
        <v>364843</v>
      </c>
      <c r="C5" s="8" t="s">
        <v>9</v>
      </c>
      <c r="D5" s="44">
        <v>117.8</v>
      </c>
      <c r="E5" s="44">
        <v>119</v>
      </c>
      <c r="F5" s="44">
        <v>119.3</v>
      </c>
      <c r="G5" s="44">
        <v>119.8</v>
      </c>
      <c r="H5" s="44">
        <v>120.2</v>
      </c>
      <c r="I5" s="44">
        <v>120.3</v>
      </c>
      <c r="J5" s="44">
        <v>120.4</v>
      </c>
      <c r="K5" s="44">
        <v>120.9</v>
      </c>
      <c r="L5" s="44">
        <v>121.3</v>
      </c>
      <c r="M5" s="44">
        <v>121.6</v>
      </c>
      <c r="N5" s="44">
        <v>121.1</v>
      </c>
      <c r="O5" s="44">
        <v>121.1</v>
      </c>
      <c r="P5" s="21">
        <f>AVERAGE(D5:O5)</f>
        <v>120.2333333333333</v>
      </c>
      <c r="S5" s="66"/>
    </row>
    <row r="6" spans="1:16" s="48" customFormat="1" ht="12.75" customHeight="1">
      <c r="A6" s="82"/>
      <c r="B6" s="73"/>
      <c r="C6" s="17" t="s">
        <v>6</v>
      </c>
      <c r="D6" s="22">
        <v>1.4</v>
      </c>
      <c r="E6" s="23">
        <v>1</v>
      </c>
      <c r="F6" s="23">
        <v>0.3</v>
      </c>
      <c r="G6" s="23">
        <v>0.4</v>
      </c>
      <c r="H6" s="24">
        <v>0.3</v>
      </c>
      <c r="I6" s="23">
        <v>0.1</v>
      </c>
      <c r="J6" s="24">
        <v>0.1</v>
      </c>
      <c r="K6" s="23">
        <v>0.4</v>
      </c>
      <c r="L6" s="23">
        <v>0.3</v>
      </c>
      <c r="M6" s="23">
        <v>0.2</v>
      </c>
      <c r="N6" s="23">
        <v>-0.4</v>
      </c>
      <c r="O6" s="23">
        <v>0</v>
      </c>
      <c r="P6" s="25" t="s">
        <v>4</v>
      </c>
    </row>
    <row r="7" spans="1:19" s="48" customFormat="1" ht="12.75" customHeight="1">
      <c r="A7" s="83"/>
      <c r="B7" s="74"/>
      <c r="C7" s="5" t="s">
        <v>7</v>
      </c>
      <c r="D7" s="26">
        <v>8.8</v>
      </c>
      <c r="E7" s="26">
        <v>8.8</v>
      </c>
      <c r="F7" s="27">
        <v>7.4</v>
      </c>
      <c r="G7" s="26">
        <v>8.1</v>
      </c>
      <c r="H7" s="27">
        <v>7.1</v>
      </c>
      <c r="I7" s="26">
        <v>5.5</v>
      </c>
      <c r="J7" s="27">
        <v>5.5</v>
      </c>
      <c r="K7" s="26">
        <v>6.4</v>
      </c>
      <c r="L7" s="26">
        <v>6.1</v>
      </c>
      <c r="M7" s="26">
        <v>5.2</v>
      </c>
      <c r="N7" s="26">
        <v>4.3</v>
      </c>
      <c r="O7" s="26">
        <v>4.2</v>
      </c>
      <c r="P7" s="28">
        <v>6.4</v>
      </c>
      <c r="S7" s="65"/>
    </row>
    <row r="8" spans="1:16" s="48" customFormat="1" ht="3" customHeight="1">
      <c r="A8" s="3"/>
      <c r="B8" s="6"/>
      <c r="C8" s="7"/>
      <c r="D8" s="11"/>
      <c r="E8" s="11"/>
      <c r="F8" s="12"/>
      <c r="G8" s="11"/>
      <c r="H8" s="12"/>
      <c r="I8" s="11"/>
      <c r="J8" s="12"/>
      <c r="K8" s="11"/>
      <c r="L8" s="11"/>
      <c r="M8" s="11"/>
      <c r="N8" s="11"/>
      <c r="O8" s="11"/>
      <c r="P8" s="13"/>
    </row>
    <row r="9" spans="1:16" s="48" customFormat="1" ht="12.75" customHeight="1">
      <c r="A9" s="84" t="s">
        <v>12</v>
      </c>
      <c r="B9" s="87">
        <v>419044</v>
      </c>
      <c r="C9" s="9" t="s">
        <v>8</v>
      </c>
      <c r="D9" s="43">
        <v>130.9</v>
      </c>
      <c r="E9" s="43">
        <v>127.9</v>
      </c>
      <c r="F9" s="43">
        <v>126.3</v>
      </c>
      <c r="G9" s="43">
        <v>126.4</v>
      </c>
      <c r="H9" s="43">
        <v>127.6</v>
      </c>
      <c r="I9" s="43">
        <v>127.6</v>
      </c>
      <c r="J9" s="43">
        <v>127.2</v>
      </c>
      <c r="K9" s="43">
        <v>127.1</v>
      </c>
      <c r="L9" s="43">
        <v>127.6</v>
      </c>
      <c r="M9" s="43">
        <v>127.3</v>
      </c>
      <c r="N9" s="43">
        <v>126.1</v>
      </c>
      <c r="O9" s="43">
        <v>126.5</v>
      </c>
      <c r="P9" s="29">
        <f>AVERAGE(D9:O9)</f>
        <v>127.375</v>
      </c>
    </row>
    <row r="10" spans="1:16" s="48" customFormat="1" ht="12.75" customHeight="1">
      <c r="A10" s="85"/>
      <c r="B10" s="88"/>
      <c r="C10" s="18" t="s">
        <v>6</v>
      </c>
      <c r="D10" s="30">
        <v>-0.4</v>
      </c>
      <c r="E10" s="31">
        <v>-2.3</v>
      </c>
      <c r="F10" s="32">
        <v>-1.3</v>
      </c>
      <c r="G10" s="31">
        <v>0.1</v>
      </c>
      <c r="H10" s="31">
        <v>1</v>
      </c>
      <c r="I10" s="31">
        <v>0</v>
      </c>
      <c r="J10" s="31">
        <v>-0.3</v>
      </c>
      <c r="K10" s="31">
        <v>-0.1</v>
      </c>
      <c r="L10" s="31">
        <v>0.4</v>
      </c>
      <c r="M10" s="31">
        <v>-0.2</v>
      </c>
      <c r="N10" s="31">
        <v>-0.9</v>
      </c>
      <c r="O10" s="31">
        <v>0.3</v>
      </c>
      <c r="P10" s="33" t="s">
        <v>4</v>
      </c>
    </row>
    <row r="11" spans="1:16" s="48" customFormat="1" ht="12.75" customHeight="1">
      <c r="A11" s="86"/>
      <c r="B11" s="89"/>
      <c r="C11" s="10" t="s">
        <v>7</v>
      </c>
      <c r="D11" s="34">
        <v>15.8</v>
      </c>
      <c r="E11" s="35">
        <v>12.8</v>
      </c>
      <c r="F11" s="36">
        <v>10.2</v>
      </c>
      <c r="G11" s="35">
        <v>10.2</v>
      </c>
      <c r="H11" s="35">
        <v>9.8</v>
      </c>
      <c r="I11" s="35">
        <v>7.8</v>
      </c>
      <c r="J11" s="35">
        <v>7.5</v>
      </c>
      <c r="K11" s="35">
        <v>4.5</v>
      </c>
      <c r="L11" s="35">
        <v>5</v>
      </c>
      <c r="M11" s="35">
        <v>-3.2</v>
      </c>
      <c r="N11" s="35">
        <v>-4.8</v>
      </c>
      <c r="O11" s="35">
        <v>-3.7</v>
      </c>
      <c r="P11" s="37">
        <v>5.6</v>
      </c>
    </row>
    <row r="12" spans="1:16" s="48" customFormat="1" ht="3" customHeight="1">
      <c r="A12" s="3"/>
      <c r="B12" s="6"/>
      <c r="C12" s="7"/>
      <c r="D12" s="11"/>
      <c r="E12" s="11"/>
      <c r="F12" s="12"/>
      <c r="G12" s="11"/>
      <c r="H12" s="12"/>
      <c r="I12" s="11"/>
      <c r="J12" s="12"/>
      <c r="K12" s="11"/>
      <c r="L12" s="11"/>
      <c r="M12" s="11"/>
      <c r="N12" s="11"/>
      <c r="O12" s="11"/>
      <c r="P12" s="13"/>
    </row>
    <row r="13" spans="1:16" s="48" customFormat="1" ht="12.75" customHeight="1">
      <c r="A13" s="69" t="s">
        <v>13</v>
      </c>
      <c r="B13" s="72">
        <v>216113</v>
      </c>
      <c r="C13" s="8" t="s">
        <v>8</v>
      </c>
      <c r="D13" s="44">
        <v>109.5</v>
      </c>
      <c r="E13" s="44">
        <v>109.8</v>
      </c>
      <c r="F13" s="44">
        <v>110</v>
      </c>
      <c r="G13" s="44">
        <v>110.4</v>
      </c>
      <c r="H13" s="44">
        <v>110.6</v>
      </c>
      <c r="I13" s="44">
        <v>110.7</v>
      </c>
      <c r="J13" s="44">
        <v>110.4</v>
      </c>
      <c r="K13" s="44">
        <v>111.1</v>
      </c>
      <c r="L13" s="44">
        <v>111.3</v>
      </c>
      <c r="M13" s="44">
        <v>111.1</v>
      </c>
      <c r="N13" s="44">
        <v>110.9</v>
      </c>
      <c r="O13" s="44">
        <v>111.1</v>
      </c>
      <c r="P13" s="21">
        <f>AVERAGE(D13:O13)</f>
        <v>110.575</v>
      </c>
    </row>
    <row r="14" spans="1:16" s="48" customFormat="1" ht="12.75" customHeight="1">
      <c r="A14" s="70"/>
      <c r="B14" s="73"/>
      <c r="C14" s="19" t="s">
        <v>6</v>
      </c>
      <c r="D14" s="23">
        <v>0.6</v>
      </c>
      <c r="E14" s="23">
        <v>0.3</v>
      </c>
      <c r="F14" s="23">
        <v>0.2</v>
      </c>
      <c r="G14" s="23">
        <v>0.4</v>
      </c>
      <c r="H14" s="23">
        <v>0.2</v>
      </c>
      <c r="I14" s="23">
        <v>0.1</v>
      </c>
      <c r="J14" s="23">
        <v>-0.3</v>
      </c>
      <c r="K14" s="23">
        <v>0.6</v>
      </c>
      <c r="L14" s="23">
        <v>0.2</v>
      </c>
      <c r="M14" s="23">
        <v>-0.2</v>
      </c>
      <c r="N14" s="23">
        <v>-0.2</v>
      </c>
      <c r="O14" s="23">
        <v>0.2</v>
      </c>
      <c r="P14" s="25" t="s">
        <v>4</v>
      </c>
    </row>
    <row r="15" spans="1:16" s="48" customFormat="1" ht="12.75" customHeight="1">
      <c r="A15" s="71"/>
      <c r="B15" s="74"/>
      <c r="C15" s="4" t="s">
        <v>7</v>
      </c>
      <c r="D15" s="38">
        <v>5.4</v>
      </c>
      <c r="E15" s="39">
        <v>4.8</v>
      </c>
      <c r="F15" s="39">
        <v>5</v>
      </c>
      <c r="G15" s="39">
        <v>4.8</v>
      </c>
      <c r="H15" s="40">
        <v>4.9</v>
      </c>
      <c r="I15" s="39">
        <v>4.4</v>
      </c>
      <c r="J15" s="40">
        <v>4.3</v>
      </c>
      <c r="K15" s="39">
        <v>4.3</v>
      </c>
      <c r="L15" s="39">
        <v>4.3</v>
      </c>
      <c r="M15" s="39">
        <v>3.5</v>
      </c>
      <c r="N15" s="39">
        <v>3.2</v>
      </c>
      <c r="O15" s="39">
        <v>2</v>
      </c>
      <c r="P15" s="28">
        <v>-3.2</v>
      </c>
    </row>
    <row r="16" spans="1:16" s="48" customFormat="1" ht="3" customHeight="1">
      <c r="A16" s="3"/>
      <c r="B16" s="6"/>
      <c r="C16" s="7"/>
      <c r="D16" s="11"/>
      <c r="E16" s="11"/>
      <c r="F16" s="12"/>
      <c r="G16" s="11"/>
      <c r="H16" s="12"/>
      <c r="I16" s="11"/>
      <c r="J16" s="12"/>
      <c r="K16" s="11"/>
      <c r="L16" s="11"/>
      <c r="M16" s="11"/>
      <c r="N16" s="11"/>
      <c r="O16" s="11"/>
      <c r="P16" s="13"/>
    </row>
    <row r="17" spans="1:16" s="1" customFormat="1" ht="12.75" customHeight="1">
      <c r="A17" s="75" t="s">
        <v>2</v>
      </c>
      <c r="B17" s="78">
        <f>SUM(B13:B16,B9,B5)</f>
        <v>1000000</v>
      </c>
      <c r="C17" s="15" t="s">
        <v>5</v>
      </c>
      <c r="D17" s="43">
        <v>121</v>
      </c>
      <c r="E17" s="43">
        <v>120.3</v>
      </c>
      <c r="F17" s="43">
        <v>119.9</v>
      </c>
      <c r="G17" s="43">
        <v>120.2</v>
      </c>
      <c r="H17" s="43">
        <v>120.9</v>
      </c>
      <c r="I17" s="43">
        <v>120.9</v>
      </c>
      <c r="J17" s="43">
        <v>120.7</v>
      </c>
      <c r="K17" s="43">
        <v>121.1</v>
      </c>
      <c r="L17" s="43">
        <v>121.5</v>
      </c>
      <c r="M17" s="43">
        <v>121.4</v>
      </c>
      <c r="N17" s="43">
        <v>120.7</v>
      </c>
      <c r="O17" s="43">
        <v>120.9</v>
      </c>
      <c r="P17" s="29">
        <f>AVERAGE(D17:O17)</f>
        <v>120.79166666666669</v>
      </c>
    </row>
    <row r="18" spans="1:16" ht="12.75" customHeight="1">
      <c r="A18" s="76"/>
      <c r="B18" s="79"/>
      <c r="C18" s="20" t="s">
        <v>6</v>
      </c>
      <c r="D18" s="31">
        <v>0.5</v>
      </c>
      <c r="E18" s="31">
        <v>-0.6</v>
      </c>
      <c r="F18" s="32">
        <v>-0.3</v>
      </c>
      <c r="G18" s="31">
        <v>0.3</v>
      </c>
      <c r="H18" s="31">
        <v>0.6</v>
      </c>
      <c r="I18" s="31">
        <v>0</v>
      </c>
      <c r="J18" s="31">
        <v>-0.2</v>
      </c>
      <c r="K18" s="31">
        <v>0.3</v>
      </c>
      <c r="L18" s="31">
        <v>0.3</v>
      </c>
      <c r="M18" s="31">
        <v>-0.1</v>
      </c>
      <c r="N18" s="31">
        <v>-0.6</v>
      </c>
      <c r="O18" s="31">
        <v>0.2</v>
      </c>
      <c r="P18" s="33" t="s">
        <v>4</v>
      </c>
    </row>
    <row r="19" spans="1:16" ht="12.75" customHeight="1">
      <c r="A19" s="77"/>
      <c r="B19" s="80"/>
      <c r="C19" s="16" t="s">
        <v>7</v>
      </c>
      <c r="D19" s="41">
        <v>10.9</v>
      </c>
      <c r="E19" s="41">
        <v>9.6</v>
      </c>
      <c r="F19" s="42">
        <v>8</v>
      </c>
      <c r="G19" s="41">
        <v>8.3</v>
      </c>
      <c r="H19" s="41">
        <v>7.8</v>
      </c>
      <c r="I19" s="41">
        <v>6.2</v>
      </c>
      <c r="J19" s="41">
        <v>6.1</v>
      </c>
      <c r="K19" s="41">
        <v>5.3</v>
      </c>
      <c r="L19" s="41">
        <v>5.4</v>
      </c>
      <c r="M19" s="41">
        <v>1.3</v>
      </c>
      <c r="N19" s="41">
        <v>0.2</v>
      </c>
      <c r="O19" s="41">
        <v>0.4</v>
      </c>
      <c r="P19" s="37">
        <v>5.7</v>
      </c>
    </row>
    <row r="20" spans="1:16" ht="27.75" customHeight="1">
      <c r="A20" s="49"/>
      <c r="B20" s="6"/>
      <c r="C20" s="6"/>
      <c r="D20" s="50"/>
      <c r="E20" s="51"/>
      <c r="F20" s="52"/>
      <c r="G20" s="51"/>
      <c r="H20" s="52"/>
      <c r="I20" s="51"/>
      <c r="J20" s="52"/>
      <c r="K20" s="51"/>
      <c r="L20" s="67" t="s">
        <v>25</v>
      </c>
      <c r="M20" s="67"/>
      <c r="N20" s="67"/>
      <c r="O20" s="67"/>
      <c r="P20" s="67"/>
    </row>
    <row r="21" spans="1:16" ht="12.75" customHeight="1">
      <c r="A21" s="49"/>
      <c r="B21" s="6"/>
      <c r="C21" s="6"/>
      <c r="D21" s="50"/>
      <c r="E21" s="51"/>
      <c r="F21" s="52"/>
      <c r="G21" s="51"/>
      <c r="H21" s="52"/>
      <c r="I21" s="51"/>
      <c r="J21" s="52"/>
      <c r="K21" s="51"/>
      <c r="L21" s="51"/>
      <c r="M21" s="51"/>
      <c r="N21" s="51"/>
      <c r="O21" s="51"/>
      <c r="P21" s="53"/>
    </row>
    <row r="22" spans="1:16" ht="12.75" customHeight="1">
      <c r="A22" s="49"/>
      <c r="B22" s="6"/>
      <c r="C22" s="6"/>
      <c r="D22" s="50"/>
      <c r="E22" s="51"/>
      <c r="F22" s="52"/>
      <c r="G22" s="51"/>
      <c r="H22" s="52"/>
      <c r="I22" s="51"/>
      <c r="J22" s="52"/>
      <c r="K22" s="51"/>
      <c r="L22" s="51"/>
      <c r="M22" s="51"/>
      <c r="N22" s="51"/>
      <c r="O22" s="51"/>
      <c r="P22" s="53"/>
    </row>
    <row r="23" spans="1:14" ht="12.75" customHeight="1">
      <c r="A23" s="54"/>
      <c r="B23" s="55"/>
      <c r="C23" s="55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</row>
    <row r="24" spans="1:3" ht="12.75" customHeight="1">
      <c r="A24" s="57"/>
      <c r="B24" s="58"/>
      <c r="C24" s="59"/>
    </row>
    <row r="25" spans="1:3" ht="12.75" customHeight="1">
      <c r="A25" s="57"/>
      <c r="B25" s="58"/>
      <c r="C25" s="59"/>
    </row>
    <row r="26" spans="1:12" ht="12.75" customHeight="1">
      <c r="A26" s="57"/>
      <c r="B26" s="58"/>
      <c r="C26" s="59"/>
      <c r="I26" s="60"/>
      <c r="J26" s="60"/>
      <c r="K26" s="60"/>
      <c r="L26" s="60"/>
    </row>
    <row r="27" spans="1:12" ht="15" customHeight="1">
      <c r="A27" s="59"/>
      <c r="B27" s="61"/>
      <c r="C27" s="62"/>
      <c r="I27" s="60"/>
      <c r="J27" s="60"/>
      <c r="K27" s="60"/>
      <c r="L27" s="60"/>
    </row>
    <row r="28" spans="1:3" ht="12.75" customHeight="1">
      <c r="A28" s="63"/>
      <c r="B28" s="63"/>
      <c r="C28" s="63"/>
    </row>
    <row r="29" ht="12.75" customHeight="1"/>
    <row r="30" ht="12.75" customHeight="1"/>
    <row r="31" ht="12.75" customHeight="1"/>
    <row r="32" ht="15" customHeight="1"/>
    <row r="33" ht="12.75" customHeight="1"/>
    <row r="34" ht="12.75" customHeight="1"/>
    <row r="35" ht="12.75" customHeight="1"/>
    <row r="36" ht="12.75"/>
    <row r="37" ht="30.75" customHeight="1"/>
    <row r="38" ht="12.75">
      <c r="L38" s="64" t="s">
        <v>26</v>
      </c>
    </row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</sheetData>
  <sheetProtection password="8389" sheet="1"/>
  <mergeCells count="10">
    <mergeCell ref="L20:P20"/>
    <mergeCell ref="A2:P2"/>
    <mergeCell ref="A13:A15"/>
    <mergeCell ref="B13:B15"/>
    <mergeCell ref="A17:A19"/>
    <mergeCell ref="B17:B19"/>
    <mergeCell ref="A5:A7"/>
    <mergeCell ref="B5:B7"/>
    <mergeCell ref="A9:A11"/>
    <mergeCell ref="B9:B11"/>
  </mergeCells>
  <printOptions horizontalCentered="1" verticalCentered="1"/>
  <pageMargins left="0.7" right="0.7" top="0.75" bottom="0.7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DB</dc:title>
  <dc:subject/>
  <dc:creator>Stefano Cipolli</dc:creator>
  <cp:keywords/>
  <dc:description/>
  <cp:lastModifiedBy>Francesco Prandi</cp:lastModifiedBy>
  <cp:lastPrinted>2023-03-29T09:55:01Z</cp:lastPrinted>
  <dcterms:created xsi:type="dcterms:W3CDTF">2006-09-11T14:57:23Z</dcterms:created>
  <dcterms:modified xsi:type="dcterms:W3CDTF">2024-04-30T08:02:23Z</dcterms:modified>
  <cp:category/>
  <cp:version/>
  <cp:contentType/>
  <cp:contentStatus/>
</cp:coreProperties>
</file>