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545" windowHeight="12270" activeTab="0"/>
  </bookViews>
  <sheets>
    <sheet name="a31_23" sheetId="1" r:id="rId1"/>
  </sheets>
  <definedNames>
    <definedName name="IDX" localSheetId="0">'a31_23'!$A$2</definedName>
  </definedNames>
  <calcPr fullCalcOnLoad="1"/>
</workbook>
</file>

<file path=xl/sharedStrings.xml><?xml version="1.0" encoding="utf-8"?>
<sst xmlns="http://schemas.openxmlformats.org/spreadsheetml/2006/main" count="92" uniqueCount="28">
  <si>
    <t>ZONA DI PROVENIENZA</t>
  </si>
  <si>
    <t>ZONA DI DESTINAZIONE</t>
  </si>
  <si>
    <t>TOTALE</t>
  </si>
  <si>
    <t>NATI A MODENA</t>
  </si>
  <si>
    <t>COMUNI CINTURA DI MODENA (*)</t>
  </si>
  <si>
    <t>ALTRI COMUNI PROV. DI MODENA</t>
  </si>
  <si>
    <t>ALTRI COMUNI EMILIA ROMAGNA</t>
  </si>
  <si>
    <t>ALTRI COMUNI ITALIA SETTENTR.</t>
  </si>
  <si>
    <t>ALTRI COMUNI ITALIA CENTRALE</t>
  </si>
  <si>
    <t>ESTERO</t>
  </si>
  <si>
    <t>LOCALITA' SCONOSCIUTA</t>
  </si>
  <si>
    <t>Comuni Cintura MO (*)</t>
  </si>
  <si>
    <t>Estero</t>
  </si>
  <si>
    <t>Località sconosciuta</t>
  </si>
  <si>
    <t>dati assoluti</t>
  </si>
  <si>
    <t>percentuale di colonna</t>
  </si>
  <si>
    <t>percentuale di riga</t>
  </si>
  <si>
    <t xml:space="preserve">percentuale sul totale generale </t>
  </si>
  <si>
    <t>(*) Comuni della Cintura di Modena (ex Comprensorio di Modena):Bastiglia, Bomporto, Campogalliano,</t>
  </si>
  <si>
    <t xml:space="preserve">     Castelfranco E., Soliera, Castelnuovo R., Nonantola, Ravarino, S.Cesario, Soliera, Spilamberto</t>
  </si>
  <si>
    <t>ALTRI COMUNI ITALIA MER./INS.</t>
  </si>
  <si>
    <t>Comuni Prov. MO</t>
  </si>
  <si>
    <t>Comuni Emilia Romag.</t>
  </si>
  <si>
    <t>Comuni Italia Sett.</t>
  </si>
  <si>
    <t>Comuni Italia Centr.</t>
  </si>
  <si>
    <t>Comuni Merid. Insul.</t>
  </si>
  <si>
    <t>TAV. A. 31 - EMIGRATI SECONDO ZONA DI PROVENIENZA E DESTINAZIONE - ANNO 2023</t>
  </si>
  <si>
    <t>Tavola aggiornata al 22/04/2024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</si>
</sst>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7.5"/>
      <color indexed="8"/>
      <name val="Verdana"/>
      <family val="2"/>
    </font>
    <font>
      <b/>
      <sz val="7.5"/>
      <color indexed="8"/>
      <name val="Arial"/>
      <family val="2"/>
    </font>
    <font>
      <u val="single"/>
      <sz val="8"/>
      <color indexed="8"/>
      <name val="Verdana"/>
      <family val="2"/>
    </font>
    <font>
      <sz val="7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75" fontId="3" fillId="33" borderId="10" xfId="45" applyNumberFormat="1" applyFont="1" applyFill="1" applyBorder="1" applyAlignment="1">
      <alignment vertical="center" wrapText="1"/>
    </xf>
    <xf numFmtId="175" fontId="3" fillId="0" borderId="11" xfId="45" applyNumberFormat="1" applyFont="1" applyBorder="1" applyAlignment="1">
      <alignment vertical="center" wrapText="1"/>
    </xf>
    <xf numFmtId="175" fontId="3" fillId="33" borderId="11" xfId="45" applyNumberFormat="1" applyFont="1" applyFill="1" applyBorder="1" applyAlignment="1">
      <alignment vertical="center" wrapText="1"/>
    </xf>
    <xf numFmtId="175" fontId="3" fillId="33" borderId="12" xfId="45" applyNumberFormat="1" applyFont="1" applyFill="1" applyBorder="1" applyAlignment="1">
      <alignment vertical="center" wrapText="1"/>
    </xf>
    <xf numFmtId="175" fontId="4" fillId="0" borderId="13" xfId="45" applyNumberFormat="1" applyFont="1" applyBorder="1" applyAlignment="1">
      <alignment vertical="center" wrapText="1"/>
    </xf>
    <xf numFmtId="174" fontId="3" fillId="33" borderId="10" xfId="45" applyNumberFormat="1" applyFont="1" applyFill="1" applyBorder="1" applyAlignment="1">
      <alignment vertical="center" wrapText="1"/>
    </xf>
    <xf numFmtId="174" fontId="3" fillId="0" borderId="11" xfId="45" applyNumberFormat="1" applyFont="1" applyBorder="1" applyAlignment="1">
      <alignment vertical="center" wrapText="1"/>
    </xf>
    <xf numFmtId="174" fontId="3" fillId="33" borderId="11" xfId="45" applyNumberFormat="1" applyFont="1" applyFill="1" applyBorder="1" applyAlignment="1">
      <alignment vertical="center" wrapText="1"/>
    </xf>
    <xf numFmtId="174" fontId="3" fillId="33" borderId="12" xfId="45" applyNumberFormat="1" applyFont="1" applyFill="1" applyBorder="1" applyAlignment="1">
      <alignment vertical="center" wrapText="1"/>
    </xf>
    <xf numFmtId="174" fontId="4" fillId="0" borderId="13" xfId="45" applyNumberFormat="1" applyFont="1" applyBorder="1" applyAlignment="1">
      <alignment vertical="center" wrapText="1"/>
    </xf>
    <xf numFmtId="174" fontId="3" fillId="34" borderId="11" xfId="45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5" fontId="4" fillId="0" borderId="0" xfId="45" applyNumberFormat="1" applyFont="1" applyBorder="1" applyAlignment="1">
      <alignment vertical="center" wrapText="1"/>
    </xf>
    <xf numFmtId="174" fontId="4" fillId="0" borderId="0" xfId="45" applyNumberFormat="1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 indent="1"/>
    </xf>
    <xf numFmtId="0" fontId="4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0</xdr:row>
      <xdr:rowOff>571500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1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 customHeight="1"/>
  <cols>
    <col min="1" max="1" width="24.7109375" style="1" customWidth="1"/>
    <col min="2" max="2" width="7.421875" style="1" customWidth="1"/>
    <col min="3" max="4" width="7.140625" style="1" customWidth="1"/>
    <col min="5" max="5" width="7.00390625" style="1" customWidth="1"/>
    <col min="6" max="6" width="7.421875" style="1" customWidth="1"/>
    <col min="7" max="7" width="7.140625" style="1" customWidth="1"/>
    <col min="8" max="8" width="7.28125" style="1" customWidth="1"/>
    <col min="9" max="9" width="7.421875" style="1" customWidth="1"/>
    <col min="10" max="10" width="7.7109375" style="1" bestFit="1" customWidth="1"/>
    <col min="11" max="16384" width="9.140625" style="1" customWidth="1"/>
  </cols>
  <sheetData>
    <row r="1" ht="55.5" customHeight="1"/>
    <row r="2" spans="1:10" ht="12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ht="12.75" customHeight="1"/>
    <row r="4" ht="12.75" customHeight="1">
      <c r="A4" s="2" t="s">
        <v>14</v>
      </c>
    </row>
    <row r="5" spans="1:10" ht="10.5" customHeight="1">
      <c r="A5" s="27" t="s">
        <v>0</v>
      </c>
      <c r="B5" s="27" t="s">
        <v>1</v>
      </c>
      <c r="C5" s="27"/>
      <c r="D5" s="27"/>
      <c r="E5" s="27"/>
      <c r="F5" s="27"/>
      <c r="G5" s="27"/>
      <c r="H5" s="27"/>
      <c r="I5" s="27"/>
      <c r="J5" s="28" t="s">
        <v>2</v>
      </c>
    </row>
    <row r="6" spans="1:10" ht="33.75" customHeight="1">
      <c r="A6" s="27"/>
      <c r="B6" s="14" t="s">
        <v>11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5" t="s">
        <v>12</v>
      </c>
      <c r="I6" s="15" t="s">
        <v>13</v>
      </c>
      <c r="J6" s="28"/>
    </row>
    <row r="7" spans="1:10" ht="11.25" customHeight="1">
      <c r="A7" s="20" t="s">
        <v>3</v>
      </c>
      <c r="B7" s="3">
        <v>311</v>
      </c>
      <c r="C7" s="3">
        <v>296</v>
      </c>
      <c r="D7" s="3">
        <v>164</v>
      </c>
      <c r="E7" s="3">
        <v>117</v>
      </c>
      <c r="F7" s="3">
        <v>37</v>
      </c>
      <c r="G7" s="3">
        <v>29</v>
      </c>
      <c r="H7" s="3">
        <v>162</v>
      </c>
      <c r="I7" s="3">
        <v>86</v>
      </c>
      <c r="J7" s="3">
        <v>1202</v>
      </c>
    </row>
    <row r="8" spans="1:10" ht="11.25" customHeight="1">
      <c r="A8" s="21" t="s">
        <v>4</v>
      </c>
      <c r="B8" s="4">
        <v>210</v>
      </c>
      <c r="C8" s="4">
        <v>124</v>
      </c>
      <c r="D8" s="4">
        <v>42</v>
      </c>
      <c r="E8" s="4">
        <v>24</v>
      </c>
      <c r="F8" s="4">
        <v>11</v>
      </c>
      <c r="G8" s="4">
        <v>23</v>
      </c>
      <c r="H8" s="4">
        <v>29</v>
      </c>
      <c r="I8" s="4">
        <v>75</v>
      </c>
      <c r="J8" s="4">
        <v>538</v>
      </c>
    </row>
    <row r="9" spans="1:10" ht="11.25" customHeight="1">
      <c r="A9" s="22" t="s">
        <v>5</v>
      </c>
      <c r="B9" s="5">
        <v>101</v>
      </c>
      <c r="C9" s="5">
        <v>250</v>
      </c>
      <c r="D9" s="5">
        <v>65</v>
      </c>
      <c r="E9" s="5">
        <v>37</v>
      </c>
      <c r="F9" s="5">
        <v>18</v>
      </c>
      <c r="G9" s="5">
        <v>14</v>
      </c>
      <c r="H9" s="5">
        <v>38</v>
      </c>
      <c r="I9" s="5">
        <v>84</v>
      </c>
      <c r="J9" s="5">
        <v>607</v>
      </c>
    </row>
    <row r="10" spans="1:10" ht="11.25" customHeight="1">
      <c r="A10" s="21" t="s">
        <v>6</v>
      </c>
      <c r="B10" s="4">
        <v>57</v>
      </c>
      <c r="C10" s="4">
        <v>78</v>
      </c>
      <c r="D10" s="4">
        <v>157</v>
      </c>
      <c r="E10" s="4">
        <v>22</v>
      </c>
      <c r="F10" s="4">
        <v>17</v>
      </c>
      <c r="G10" s="4">
        <v>25</v>
      </c>
      <c r="H10" s="4">
        <v>34</v>
      </c>
      <c r="I10" s="4">
        <v>48</v>
      </c>
      <c r="J10" s="4">
        <v>438</v>
      </c>
    </row>
    <row r="11" spans="1:10" ht="11.25" customHeight="1">
      <c r="A11" s="22" t="s">
        <v>7</v>
      </c>
      <c r="B11" s="5">
        <v>36</v>
      </c>
      <c r="C11" s="5">
        <v>58</v>
      </c>
      <c r="D11" s="5">
        <v>50</v>
      </c>
      <c r="E11" s="5">
        <v>135</v>
      </c>
      <c r="F11" s="5">
        <v>23</v>
      </c>
      <c r="G11" s="5">
        <v>12</v>
      </c>
      <c r="H11" s="5">
        <v>31</v>
      </c>
      <c r="I11" s="5">
        <v>38</v>
      </c>
      <c r="J11" s="5">
        <v>383</v>
      </c>
    </row>
    <row r="12" spans="1:10" ht="11.25" customHeight="1">
      <c r="A12" s="21" t="s">
        <v>8</v>
      </c>
      <c r="B12" s="4">
        <v>32</v>
      </c>
      <c r="C12" s="4">
        <v>34</v>
      </c>
      <c r="D12" s="4">
        <v>21</v>
      </c>
      <c r="E12" s="4">
        <v>21</v>
      </c>
      <c r="F12" s="4">
        <v>59</v>
      </c>
      <c r="G12" s="4">
        <v>13</v>
      </c>
      <c r="H12" s="4">
        <v>6</v>
      </c>
      <c r="I12" s="4">
        <v>35</v>
      </c>
      <c r="J12" s="4">
        <v>221</v>
      </c>
    </row>
    <row r="13" spans="1:10" ht="11.25" customHeight="1">
      <c r="A13" s="22" t="s">
        <v>20</v>
      </c>
      <c r="B13" s="5">
        <v>192</v>
      </c>
      <c r="C13" s="5">
        <v>122</v>
      </c>
      <c r="D13" s="5">
        <v>115</v>
      </c>
      <c r="E13" s="5">
        <v>63</v>
      </c>
      <c r="F13" s="5">
        <v>31</v>
      </c>
      <c r="G13" s="5">
        <v>226</v>
      </c>
      <c r="H13" s="5">
        <v>21</v>
      </c>
      <c r="I13" s="5">
        <v>69</v>
      </c>
      <c r="J13" s="5">
        <v>839</v>
      </c>
    </row>
    <row r="14" spans="1:10" ht="11.25" customHeight="1">
      <c r="A14" s="21" t="s">
        <v>9</v>
      </c>
      <c r="B14" s="4">
        <v>178</v>
      </c>
      <c r="C14" s="4">
        <v>188</v>
      </c>
      <c r="D14" s="4">
        <v>96</v>
      </c>
      <c r="E14" s="4">
        <v>88</v>
      </c>
      <c r="F14" s="4">
        <v>37</v>
      </c>
      <c r="G14" s="4">
        <v>15</v>
      </c>
      <c r="H14" s="4">
        <v>176</v>
      </c>
      <c r="I14" s="4">
        <v>637</v>
      </c>
      <c r="J14" s="4">
        <v>1415</v>
      </c>
    </row>
    <row r="15" spans="1:10" ht="11.25" customHeight="1">
      <c r="A15" s="23" t="s">
        <v>10</v>
      </c>
      <c r="B15" s="6">
        <v>52</v>
      </c>
      <c r="C15" s="6">
        <v>81</v>
      </c>
      <c r="D15" s="6">
        <v>61</v>
      </c>
      <c r="E15" s="6">
        <v>39</v>
      </c>
      <c r="F15" s="6">
        <v>24</v>
      </c>
      <c r="G15" s="6">
        <v>18</v>
      </c>
      <c r="H15" s="6">
        <v>39</v>
      </c>
      <c r="I15" s="6">
        <v>200</v>
      </c>
      <c r="J15" s="6">
        <v>514</v>
      </c>
    </row>
    <row r="16" spans="1:10" ht="11.25" customHeight="1">
      <c r="A16" s="16" t="s">
        <v>2</v>
      </c>
      <c r="B16" s="7">
        <v>1169</v>
      </c>
      <c r="C16" s="7">
        <v>1231</v>
      </c>
      <c r="D16" s="7">
        <v>771</v>
      </c>
      <c r="E16" s="7">
        <v>546</v>
      </c>
      <c r="F16" s="7">
        <v>257</v>
      </c>
      <c r="G16" s="7">
        <v>375</v>
      </c>
      <c r="H16" s="7">
        <v>536</v>
      </c>
      <c r="I16" s="7">
        <v>1272</v>
      </c>
      <c r="J16" s="7">
        <v>6157</v>
      </c>
    </row>
    <row r="17" spans="1:10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1.2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</row>
    <row r="19" ht="10.5"/>
    <row r="20" ht="10.5">
      <c r="A20" s="2" t="s">
        <v>15</v>
      </c>
    </row>
    <row r="21" spans="1:10" ht="10.5" customHeight="1">
      <c r="A21" s="27" t="s">
        <v>0</v>
      </c>
      <c r="B21" s="27" t="s">
        <v>1</v>
      </c>
      <c r="C21" s="27"/>
      <c r="D21" s="27"/>
      <c r="E21" s="27"/>
      <c r="F21" s="27"/>
      <c r="G21" s="27"/>
      <c r="H21" s="27"/>
      <c r="I21" s="27"/>
      <c r="J21" s="26" t="s">
        <v>2</v>
      </c>
    </row>
    <row r="22" spans="1:10" ht="39">
      <c r="A22" s="27"/>
      <c r="B22" s="14" t="s">
        <v>11</v>
      </c>
      <c r="C22" s="14" t="s">
        <v>21</v>
      </c>
      <c r="D22" s="14" t="s">
        <v>22</v>
      </c>
      <c r="E22" s="14" t="s">
        <v>23</v>
      </c>
      <c r="F22" s="14" t="s">
        <v>24</v>
      </c>
      <c r="G22" s="14" t="s">
        <v>25</v>
      </c>
      <c r="H22" s="15" t="s">
        <v>12</v>
      </c>
      <c r="I22" s="15" t="s">
        <v>13</v>
      </c>
      <c r="J22" s="26"/>
    </row>
    <row r="23" spans="1:10" ht="11.25" customHeight="1">
      <c r="A23" s="20" t="s">
        <v>3</v>
      </c>
      <c r="B23" s="8">
        <f aca="true" t="shared" si="0" ref="B23:B31">ROUND(B7*100/B$16,1)</f>
        <v>26.6</v>
      </c>
      <c r="C23" s="8">
        <f aca="true" t="shared" si="1" ref="C23:J23">ROUND(C7*100/C$16,1)</f>
        <v>24</v>
      </c>
      <c r="D23" s="8">
        <f t="shared" si="1"/>
        <v>21.3</v>
      </c>
      <c r="E23" s="8">
        <f t="shared" si="1"/>
        <v>21.4</v>
      </c>
      <c r="F23" s="8">
        <f t="shared" si="1"/>
        <v>14.4</v>
      </c>
      <c r="G23" s="8">
        <f t="shared" si="1"/>
        <v>7.7</v>
      </c>
      <c r="H23" s="8">
        <f t="shared" si="1"/>
        <v>30.2</v>
      </c>
      <c r="I23" s="8">
        <f t="shared" si="1"/>
        <v>6.8</v>
      </c>
      <c r="J23" s="8">
        <f t="shared" si="1"/>
        <v>19.5</v>
      </c>
    </row>
    <row r="24" spans="1:10" ht="11.25" customHeight="1">
      <c r="A24" s="21" t="s">
        <v>4</v>
      </c>
      <c r="B24" s="13">
        <f t="shared" si="0"/>
        <v>18</v>
      </c>
      <c r="C24" s="9">
        <f aca="true" t="shared" si="2" ref="C24:J24">ROUND(C8*100/C$16,1)</f>
        <v>10.1</v>
      </c>
      <c r="D24" s="9">
        <f t="shared" si="2"/>
        <v>5.4</v>
      </c>
      <c r="E24" s="9">
        <f t="shared" si="2"/>
        <v>4.4</v>
      </c>
      <c r="F24" s="9">
        <f t="shared" si="2"/>
        <v>4.3</v>
      </c>
      <c r="G24" s="9">
        <f t="shared" si="2"/>
        <v>6.1</v>
      </c>
      <c r="H24" s="9">
        <f t="shared" si="2"/>
        <v>5.4</v>
      </c>
      <c r="I24" s="9">
        <f t="shared" si="2"/>
        <v>5.9</v>
      </c>
      <c r="J24" s="9">
        <f t="shared" si="2"/>
        <v>8.7</v>
      </c>
    </row>
    <row r="25" spans="1:10" ht="11.25" customHeight="1">
      <c r="A25" s="22" t="s">
        <v>5</v>
      </c>
      <c r="B25" s="10">
        <f t="shared" si="0"/>
        <v>8.6</v>
      </c>
      <c r="C25" s="10">
        <f aca="true" t="shared" si="3" ref="C25:J25">ROUND(C9*100/C$16,1)</f>
        <v>20.3</v>
      </c>
      <c r="D25" s="10">
        <f t="shared" si="3"/>
        <v>8.4</v>
      </c>
      <c r="E25" s="10">
        <f t="shared" si="3"/>
        <v>6.8</v>
      </c>
      <c r="F25" s="10">
        <f t="shared" si="3"/>
        <v>7</v>
      </c>
      <c r="G25" s="10">
        <f t="shared" si="3"/>
        <v>3.7</v>
      </c>
      <c r="H25" s="10">
        <f t="shared" si="3"/>
        <v>7.1</v>
      </c>
      <c r="I25" s="10">
        <f t="shared" si="3"/>
        <v>6.6</v>
      </c>
      <c r="J25" s="10">
        <f t="shared" si="3"/>
        <v>9.9</v>
      </c>
    </row>
    <row r="26" spans="1:10" ht="11.25" customHeight="1">
      <c r="A26" s="21" t="s">
        <v>6</v>
      </c>
      <c r="B26" s="9">
        <f t="shared" si="0"/>
        <v>4.9</v>
      </c>
      <c r="C26" s="9">
        <f aca="true" t="shared" si="4" ref="C26:J26">ROUND(C10*100/C$16,1)</f>
        <v>6.3</v>
      </c>
      <c r="D26" s="9">
        <f t="shared" si="4"/>
        <v>20.4</v>
      </c>
      <c r="E26" s="9">
        <f t="shared" si="4"/>
        <v>4</v>
      </c>
      <c r="F26" s="9">
        <f t="shared" si="4"/>
        <v>6.6</v>
      </c>
      <c r="G26" s="9">
        <f t="shared" si="4"/>
        <v>6.7</v>
      </c>
      <c r="H26" s="9">
        <f t="shared" si="4"/>
        <v>6.3</v>
      </c>
      <c r="I26" s="9">
        <f t="shared" si="4"/>
        <v>3.8</v>
      </c>
      <c r="J26" s="9">
        <f t="shared" si="4"/>
        <v>7.1</v>
      </c>
    </row>
    <row r="27" spans="1:10" ht="11.25" customHeight="1">
      <c r="A27" s="22" t="s">
        <v>7</v>
      </c>
      <c r="B27" s="10">
        <f t="shared" si="0"/>
        <v>3.1</v>
      </c>
      <c r="C27" s="10">
        <f aca="true" t="shared" si="5" ref="C27:J27">ROUND(C11*100/C$16,1)</f>
        <v>4.7</v>
      </c>
      <c r="D27" s="10">
        <f t="shared" si="5"/>
        <v>6.5</v>
      </c>
      <c r="E27" s="10">
        <f t="shared" si="5"/>
        <v>24.7</v>
      </c>
      <c r="F27" s="10">
        <f t="shared" si="5"/>
        <v>8.9</v>
      </c>
      <c r="G27" s="10">
        <f t="shared" si="5"/>
        <v>3.2</v>
      </c>
      <c r="H27" s="10">
        <f t="shared" si="5"/>
        <v>5.8</v>
      </c>
      <c r="I27" s="10">
        <f t="shared" si="5"/>
        <v>3</v>
      </c>
      <c r="J27" s="10">
        <f t="shared" si="5"/>
        <v>6.2</v>
      </c>
    </row>
    <row r="28" spans="1:10" ht="11.25" customHeight="1">
      <c r="A28" s="21" t="s">
        <v>8</v>
      </c>
      <c r="B28" s="9">
        <f t="shared" si="0"/>
        <v>2.7</v>
      </c>
      <c r="C28" s="9">
        <f aca="true" t="shared" si="6" ref="C28:J28">ROUND(C12*100/C$16,1)</f>
        <v>2.8</v>
      </c>
      <c r="D28" s="9">
        <f t="shared" si="6"/>
        <v>2.7</v>
      </c>
      <c r="E28" s="9">
        <f t="shared" si="6"/>
        <v>3.8</v>
      </c>
      <c r="F28" s="9">
        <f t="shared" si="6"/>
        <v>23</v>
      </c>
      <c r="G28" s="9">
        <f t="shared" si="6"/>
        <v>3.5</v>
      </c>
      <c r="H28" s="9">
        <f t="shared" si="6"/>
        <v>1.1</v>
      </c>
      <c r="I28" s="9">
        <f t="shared" si="6"/>
        <v>2.8</v>
      </c>
      <c r="J28" s="9">
        <f t="shared" si="6"/>
        <v>3.6</v>
      </c>
    </row>
    <row r="29" spans="1:10" ht="11.25" customHeight="1">
      <c r="A29" s="22" t="s">
        <v>20</v>
      </c>
      <c r="B29" s="10">
        <f t="shared" si="0"/>
        <v>16.4</v>
      </c>
      <c r="C29" s="10">
        <f aca="true" t="shared" si="7" ref="C29:J29">ROUND(C13*100/C$16,1)</f>
        <v>9.9</v>
      </c>
      <c r="D29" s="10">
        <f t="shared" si="7"/>
        <v>14.9</v>
      </c>
      <c r="E29" s="10">
        <f t="shared" si="7"/>
        <v>11.5</v>
      </c>
      <c r="F29" s="10">
        <f t="shared" si="7"/>
        <v>12.1</v>
      </c>
      <c r="G29" s="10">
        <f t="shared" si="7"/>
        <v>60.3</v>
      </c>
      <c r="H29" s="10">
        <f t="shared" si="7"/>
        <v>3.9</v>
      </c>
      <c r="I29" s="10">
        <f t="shared" si="7"/>
        <v>5.4</v>
      </c>
      <c r="J29" s="10">
        <f t="shared" si="7"/>
        <v>13.6</v>
      </c>
    </row>
    <row r="30" spans="1:10" ht="11.25" customHeight="1">
      <c r="A30" s="21" t="s">
        <v>9</v>
      </c>
      <c r="B30" s="9">
        <f t="shared" si="0"/>
        <v>15.2</v>
      </c>
      <c r="C30" s="9">
        <f aca="true" t="shared" si="8" ref="C30:J30">ROUND(C14*100/C$16,1)</f>
        <v>15.3</v>
      </c>
      <c r="D30" s="9">
        <f t="shared" si="8"/>
        <v>12.5</v>
      </c>
      <c r="E30" s="9">
        <f t="shared" si="8"/>
        <v>16.1</v>
      </c>
      <c r="F30" s="9">
        <f t="shared" si="8"/>
        <v>14.4</v>
      </c>
      <c r="G30" s="9">
        <f t="shared" si="8"/>
        <v>4</v>
      </c>
      <c r="H30" s="9">
        <f t="shared" si="8"/>
        <v>32.8</v>
      </c>
      <c r="I30" s="9">
        <f t="shared" si="8"/>
        <v>50.1</v>
      </c>
      <c r="J30" s="9">
        <f t="shared" si="8"/>
        <v>23</v>
      </c>
    </row>
    <row r="31" spans="1:10" ht="11.25" customHeight="1">
      <c r="A31" s="23" t="s">
        <v>10</v>
      </c>
      <c r="B31" s="11">
        <f t="shared" si="0"/>
        <v>4.4</v>
      </c>
      <c r="C31" s="11">
        <f aca="true" t="shared" si="9" ref="C31:J31">ROUND(C15*100/C$16,1)</f>
        <v>6.6</v>
      </c>
      <c r="D31" s="11">
        <f t="shared" si="9"/>
        <v>7.9</v>
      </c>
      <c r="E31" s="11">
        <f t="shared" si="9"/>
        <v>7.1</v>
      </c>
      <c r="F31" s="11">
        <f t="shared" si="9"/>
        <v>9.3</v>
      </c>
      <c r="G31" s="11">
        <f t="shared" si="9"/>
        <v>4.8</v>
      </c>
      <c r="H31" s="11">
        <f t="shared" si="9"/>
        <v>7.3</v>
      </c>
      <c r="I31" s="11">
        <f t="shared" si="9"/>
        <v>15.7</v>
      </c>
      <c r="J31" s="11">
        <f t="shared" si="9"/>
        <v>8.3</v>
      </c>
    </row>
    <row r="32" spans="1:10" ht="11.25" customHeight="1">
      <c r="A32" s="16" t="s">
        <v>2</v>
      </c>
      <c r="B32" s="12">
        <v>100</v>
      </c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</row>
    <row r="33" spans="1:10" ht="11.2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1.25" customHeight="1">
      <c r="A34" s="17"/>
      <c r="B34" s="19"/>
      <c r="C34" s="19"/>
      <c r="D34" s="19"/>
      <c r="E34" s="19"/>
      <c r="F34" s="19"/>
      <c r="G34" s="19"/>
      <c r="H34" s="19"/>
      <c r="I34" s="19"/>
      <c r="J34" s="19"/>
    </row>
    <row r="35" ht="10.5"/>
    <row r="36" ht="10.5">
      <c r="A36" s="2" t="s">
        <v>16</v>
      </c>
    </row>
    <row r="37" spans="1:10" ht="10.5" customHeight="1">
      <c r="A37" s="27" t="s">
        <v>0</v>
      </c>
      <c r="B37" s="27" t="s">
        <v>1</v>
      </c>
      <c r="C37" s="27"/>
      <c r="D37" s="27"/>
      <c r="E37" s="27"/>
      <c r="F37" s="27"/>
      <c r="G37" s="27"/>
      <c r="H37" s="27"/>
      <c r="I37" s="27"/>
      <c r="J37" s="26" t="s">
        <v>2</v>
      </c>
    </row>
    <row r="38" spans="1:10" ht="39">
      <c r="A38" s="27"/>
      <c r="B38" s="14" t="s">
        <v>11</v>
      </c>
      <c r="C38" s="14" t="s">
        <v>21</v>
      </c>
      <c r="D38" s="14" t="s">
        <v>22</v>
      </c>
      <c r="E38" s="14" t="s">
        <v>23</v>
      </c>
      <c r="F38" s="14" t="s">
        <v>24</v>
      </c>
      <c r="G38" s="14" t="s">
        <v>25</v>
      </c>
      <c r="H38" s="15" t="s">
        <v>12</v>
      </c>
      <c r="I38" s="15" t="s">
        <v>13</v>
      </c>
      <c r="J38" s="26"/>
    </row>
    <row r="39" spans="1:10" ht="11.25" customHeight="1">
      <c r="A39" s="20" t="s">
        <v>3</v>
      </c>
      <c r="B39" s="8">
        <f aca="true" t="shared" si="10" ref="B39:B48">ROUND(B7*100/$J7,1)</f>
        <v>25.9</v>
      </c>
      <c r="C39" s="8">
        <f aca="true" t="shared" si="11" ref="C39:I39">ROUND(C7*100/$J7,1)</f>
        <v>24.6</v>
      </c>
      <c r="D39" s="8">
        <f t="shared" si="11"/>
        <v>13.6</v>
      </c>
      <c r="E39" s="8">
        <f t="shared" si="11"/>
        <v>9.7</v>
      </c>
      <c r="F39" s="8">
        <f t="shared" si="11"/>
        <v>3.1</v>
      </c>
      <c r="G39" s="8">
        <f t="shared" si="11"/>
        <v>2.4</v>
      </c>
      <c r="H39" s="8">
        <f t="shared" si="11"/>
        <v>13.5</v>
      </c>
      <c r="I39" s="8">
        <f t="shared" si="11"/>
        <v>7.2</v>
      </c>
      <c r="J39" s="8">
        <v>100</v>
      </c>
    </row>
    <row r="40" spans="1:10" ht="11.25" customHeight="1">
      <c r="A40" s="21" t="s">
        <v>4</v>
      </c>
      <c r="B40" s="9">
        <f t="shared" si="10"/>
        <v>39</v>
      </c>
      <c r="C40" s="9">
        <f aca="true" t="shared" si="12" ref="C40:I40">ROUND(C8*100/$J8,1)</f>
        <v>23</v>
      </c>
      <c r="D40" s="9">
        <f t="shared" si="12"/>
        <v>7.8</v>
      </c>
      <c r="E40" s="9">
        <f t="shared" si="12"/>
        <v>4.5</v>
      </c>
      <c r="F40" s="9">
        <f t="shared" si="12"/>
        <v>2</v>
      </c>
      <c r="G40" s="9">
        <f t="shared" si="12"/>
        <v>4.3</v>
      </c>
      <c r="H40" s="9">
        <f t="shared" si="12"/>
        <v>5.4</v>
      </c>
      <c r="I40" s="9">
        <f t="shared" si="12"/>
        <v>13.9</v>
      </c>
      <c r="J40" s="9">
        <v>100</v>
      </c>
    </row>
    <row r="41" spans="1:10" ht="11.25" customHeight="1">
      <c r="A41" s="22" t="s">
        <v>5</v>
      </c>
      <c r="B41" s="10">
        <f t="shared" si="10"/>
        <v>16.6</v>
      </c>
      <c r="C41" s="10">
        <f aca="true" t="shared" si="13" ref="C41:I41">ROUND(C9*100/$J9,1)</f>
        <v>41.2</v>
      </c>
      <c r="D41" s="10">
        <f t="shared" si="13"/>
        <v>10.7</v>
      </c>
      <c r="E41" s="10">
        <f t="shared" si="13"/>
        <v>6.1</v>
      </c>
      <c r="F41" s="10">
        <f t="shared" si="13"/>
        <v>3</v>
      </c>
      <c r="G41" s="10">
        <f t="shared" si="13"/>
        <v>2.3</v>
      </c>
      <c r="H41" s="10">
        <f t="shared" si="13"/>
        <v>6.3</v>
      </c>
      <c r="I41" s="10">
        <f t="shared" si="13"/>
        <v>13.8</v>
      </c>
      <c r="J41" s="10">
        <v>100</v>
      </c>
    </row>
    <row r="42" spans="1:10" ht="11.25" customHeight="1">
      <c r="A42" s="21" t="s">
        <v>6</v>
      </c>
      <c r="B42" s="9">
        <f t="shared" si="10"/>
        <v>13</v>
      </c>
      <c r="C42" s="9">
        <f aca="true" t="shared" si="14" ref="C42:I42">ROUND(C10*100/$J10,1)</f>
        <v>17.8</v>
      </c>
      <c r="D42" s="9">
        <f t="shared" si="14"/>
        <v>35.8</v>
      </c>
      <c r="E42" s="9">
        <f t="shared" si="14"/>
        <v>5</v>
      </c>
      <c r="F42" s="9">
        <f t="shared" si="14"/>
        <v>3.9</v>
      </c>
      <c r="G42" s="9">
        <f t="shared" si="14"/>
        <v>5.7</v>
      </c>
      <c r="H42" s="9">
        <f t="shared" si="14"/>
        <v>7.8</v>
      </c>
      <c r="I42" s="9">
        <f t="shared" si="14"/>
        <v>11</v>
      </c>
      <c r="J42" s="9">
        <v>100</v>
      </c>
    </row>
    <row r="43" spans="1:10" ht="11.25" customHeight="1">
      <c r="A43" s="22" t="s">
        <v>7</v>
      </c>
      <c r="B43" s="10">
        <f t="shared" si="10"/>
        <v>9.4</v>
      </c>
      <c r="C43" s="10">
        <f aca="true" t="shared" si="15" ref="C43:I43">ROUND(C11*100/$J11,1)</f>
        <v>15.1</v>
      </c>
      <c r="D43" s="10">
        <f t="shared" si="15"/>
        <v>13.1</v>
      </c>
      <c r="E43" s="10">
        <f t="shared" si="15"/>
        <v>35.2</v>
      </c>
      <c r="F43" s="10">
        <f t="shared" si="15"/>
        <v>6</v>
      </c>
      <c r="G43" s="10">
        <f t="shared" si="15"/>
        <v>3.1</v>
      </c>
      <c r="H43" s="10">
        <f t="shared" si="15"/>
        <v>8.1</v>
      </c>
      <c r="I43" s="10">
        <f t="shared" si="15"/>
        <v>9.9</v>
      </c>
      <c r="J43" s="10">
        <v>100</v>
      </c>
    </row>
    <row r="44" spans="1:10" ht="11.25" customHeight="1">
      <c r="A44" s="21" t="s">
        <v>8</v>
      </c>
      <c r="B44" s="9">
        <f t="shared" si="10"/>
        <v>14.5</v>
      </c>
      <c r="C44" s="9">
        <f aca="true" t="shared" si="16" ref="C44:I44">ROUND(C12*100/$J12,1)</f>
        <v>15.4</v>
      </c>
      <c r="D44" s="9">
        <f t="shared" si="16"/>
        <v>9.5</v>
      </c>
      <c r="E44" s="9">
        <f t="shared" si="16"/>
        <v>9.5</v>
      </c>
      <c r="F44" s="9">
        <f t="shared" si="16"/>
        <v>26.7</v>
      </c>
      <c r="G44" s="9">
        <f t="shared" si="16"/>
        <v>5.9</v>
      </c>
      <c r="H44" s="9">
        <f t="shared" si="16"/>
        <v>2.7</v>
      </c>
      <c r="I44" s="9">
        <f t="shared" si="16"/>
        <v>15.8</v>
      </c>
      <c r="J44" s="9">
        <v>100</v>
      </c>
    </row>
    <row r="45" spans="1:10" ht="11.25" customHeight="1">
      <c r="A45" s="22" t="s">
        <v>20</v>
      </c>
      <c r="B45" s="10">
        <f t="shared" si="10"/>
        <v>22.9</v>
      </c>
      <c r="C45" s="10">
        <f aca="true" t="shared" si="17" ref="C45:I45">ROUND(C13*100/$J13,1)</f>
        <v>14.5</v>
      </c>
      <c r="D45" s="10">
        <f t="shared" si="17"/>
        <v>13.7</v>
      </c>
      <c r="E45" s="10">
        <f t="shared" si="17"/>
        <v>7.5</v>
      </c>
      <c r="F45" s="10">
        <f t="shared" si="17"/>
        <v>3.7</v>
      </c>
      <c r="G45" s="10">
        <f t="shared" si="17"/>
        <v>26.9</v>
      </c>
      <c r="H45" s="10">
        <f t="shared" si="17"/>
        <v>2.5</v>
      </c>
      <c r="I45" s="10">
        <f t="shared" si="17"/>
        <v>8.2</v>
      </c>
      <c r="J45" s="10">
        <v>100</v>
      </c>
    </row>
    <row r="46" spans="1:10" ht="11.25" customHeight="1">
      <c r="A46" s="21" t="s">
        <v>9</v>
      </c>
      <c r="B46" s="9">
        <f t="shared" si="10"/>
        <v>12.6</v>
      </c>
      <c r="C46" s="9">
        <f aca="true" t="shared" si="18" ref="C46:I46">ROUND(C14*100/$J14,1)</f>
        <v>13.3</v>
      </c>
      <c r="D46" s="9">
        <f t="shared" si="18"/>
        <v>6.8</v>
      </c>
      <c r="E46" s="9">
        <f t="shared" si="18"/>
        <v>6.2</v>
      </c>
      <c r="F46" s="9">
        <f t="shared" si="18"/>
        <v>2.6</v>
      </c>
      <c r="G46" s="9">
        <f t="shared" si="18"/>
        <v>1.1</v>
      </c>
      <c r="H46" s="9">
        <f t="shared" si="18"/>
        <v>12.4</v>
      </c>
      <c r="I46" s="9">
        <f t="shared" si="18"/>
        <v>45</v>
      </c>
      <c r="J46" s="9">
        <v>100</v>
      </c>
    </row>
    <row r="47" spans="1:10" ht="11.25" customHeight="1">
      <c r="A47" s="23" t="s">
        <v>10</v>
      </c>
      <c r="B47" s="11">
        <f t="shared" si="10"/>
        <v>10.1</v>
      </c>
      <c r="C47" s="11">
        <f aca="true" t="shared" si="19" ref="C47:I47">ROUND(C15*100/$J15,1)</f>
        <v>15.8</v>
      </c>
      <c r="D47" s="11">
        <f t="shared" si="19"/>
        <v>11.9</v>
      </c>
      <c r="E47" s="11">
        <f t="shared" si="19"/>
        <v>7.6</v>
      </c>
      <c r="F47" s="11">
        <f t="shared" si="19"/>
        <v>4.7</v>
      </c>
      <c r="G47" s="11">
        <f t="shared" si="19"/>
        <v>3.5</v>
      </c>
      <c r="H47" s="11">
        <f t="shared" si="19"/>
        <v>7.6</v>
      </c>
      <c r="I47" s="11">
        <f t="shared" si="19"/>
        <v>38.9</v>
      </c>
      <c r="J47" s="11">
        <v>100</v>
      </c>
    </row>
    <row r="48" spans="1:10" ht="11.25" customHeight="1">
      <c r="A48" s="16" t="s">
        <v>2</v>
      </c>
      <c r="B48" s="12">
        <f t="shared" si="10"/>
        <v>19</v>
      </c>
      <c r="C48" s="12">
        <f aca="true" t="shared" si="20" ref="C48:I48">ROUND(C16*100/$J16,1)</f>
        <v>20</v>
      </c>
      <c r="D48" s="12">
        <f t="shared" si="20"/>
        <v>12.5</v>
      </c>
      <c r="E48" s="12">
        <f t="shared" si="20"/>
        <v>8.9</v>
      </c>
      <c r="F48" s="12">
        <f t="shared" si="20"/>
        <v>4.2</v>
      </c>
      <c r="G48" s="12">
        <f t="shared" si="20"/>
        <v>6.1</v>
      </c>
      <c r="H48" s="12">
        <f t="shared" si="20"/>
        <v>8.7</v>
      </c>
      <c r="I48" s="12">
        <f t="shared" si="20"/>
        <v>20.7</v>
      </c>
      <c r="J48" s="12">
        <v>100</v>
      </c>
    </row>
    <row r="49" ht="12.75" customHeight="1"/>
    <row r="50" ht="12.75" customHeight="1"/>
    <row r="51" ht="12.75" customHeight="1"/>
    <row r="52" ht="12.75" customHeight="1"/>
    <row r="53" ht="12.75" customHeight="1"/>
    <row r="54" ht="10.5"/>
    <row r="55" ht="10.5"/>
    <row r="56" ht="10.5"/>
    <row r="57" ht="10.5"/>
    <row r="58" ht="10.5"/>
    <row r="59" ht="10.5"/>
    <row r="60" spans="1:3" ht="12.75" customHeight="1">
      <c r="A60" s="29" t="s">
        <v>17</v>
      </c>
      <c r="B60" s="29"/>
      <c r="C60" s="29"/>
    </row>
    <row r="61" spans="1:10" ht="10.5" customHeight="1">
      <c r="A61" s="27" t="s">
        <v>0</v>
      </c>
      <c r="B61" s="27" t="s">
        <v>1</v>
      </c>
      <c r="C61" s="27"/>
      <c r="D61" s="27"/>
      <c r="E61" s="27"/>
      <c r="F61" s="27"/>
      <c r="G61" s="27"/>
      <c r="H61" s="27"/>
      <c r="I61" s="27"/>
      <c r="J61" s="26" t="s">
        <v>2</v>
      </c>
    </row>
    <row r="62" spans="1:10" ht="39">
      <c r="A62" s="27"/>
      <c r="B62" s="14" t="s">
        <v>11</v>
      </c>
      <c r="C62" s="14" t="s">
        <v>21</v>
      </c>
      <c r="D62" s="14" t="s">
        <v>22</v>
      </c>
      <c r="E62" s="14" t="s">
        <v>23</v>
      </c>
      <c r="F62" s="14" t="s">
        <v>24</v>
      </c>
      <c r="G62" s="14" t="s">
        <v>25</v>
      </c>
      <c r="H62" s="15" t="s">
        <v>12</v>
      </c>
      <c r="I62" s="15" t="s">
        <v>13</v>
      </c>
      <c r="J62" s="26"/>
    </row>
    <row r="63" spans="1:10" ht="10.5">
      <c r="A63" s="20" t="s">
        <v>3</v>
      </c>
      <c r="B63" s="8">
        <f>ROUND(B7*100/$J$16,1)</f>
        <v>5.1</v>
      </c>
      <c r="C63" s="8">
        <f aca="true" t="shared" si="21" ref="C63:J63">ROUND(C7*100/$J$16,1)</f>
        <v>4.8</v>
      </c>
      <c r="D63" s="8">
        <f t="shared" si="21"/>
        <v>2.7</v>
      </c>
      <c r="E63" s="8">
        <f t="shared" si="21"/>
        <v>1.9</v>
      </c>
      <c r="F63" s="8">
        <f t="shared" si="21"/>
        <v>0.6</v>
      </c>
      <c r="G63" s="8">
        <f t="shared" si="21"/>
        <v>0.5</v>
      </c>
      <c r="H63" s="8">
        <f t="shared" si="21"/>
        <v>2.6</v>
      </c>
      <c r="I63" s="8">
        <f t="shared" si="21"/>
        <v>1.4</v>
      </c>
      <c r="J63" s="8">
        <f t="shared" si="21"/>
        <v>19.5</v>
      </c>
    </row>
    <row r="64" spans="1:10" ht="10.5">
      <c r="A64" s="21" t="s">
        <v>4</v>
      </c>
      <c r="B64" s="9">
        <f aca="true" t="shared" si="22" ref="B64:J72">ROUND(B8*100/$J$16,1)</f>
        <v>3.4</v>
      </c>
      <c r="C64" s="9">
        <f t="shared" si="22"/>
        <v>2</v>
      </c>
      <c r="D64" s="9">
        <f t="shared" si="22"/>
        <v>0.7</v>
      </c>
      <c r="E64" s="9">
        <f t="shared" si="22"/>
        <v>0.4</v>
      </c>
      <c r="F64" s="9">
        <f t="shared" si="22"/>
        <v>0.2</v>
      </c>
      <c r="G64" s="9">
        <f t="shared" si="22"/>
        <v>0.4</v>
      </c>
      <c r="H64" s="9">
        <f t="shared" si="22"/>
        <v>0.5</v>
      </c>
      <c r="I64" s="9">
        <f t="shared" si="22"/>
        <v>1.2</v>
      </c>
      <c r="J64" s="9">
        <f t="shared" si="22"/>
        <v>8.7</v>
      </c>
    </row>
    <row r="65" spans="1:10" ht="10.5">
      <c r="A65" s="22" t="s">
        <v>5</v>
      </c>
      <c r="B65" s="10">
        <f t="shared" si="22"/>
        <v>1.6</v>
      </c>
      <c r="C65" s="10">
        <f t="shared" si="22"/>
        <v>4.1</v>
      </c>
      <c r="D65" s="10">
        <f t="shared" si="22"/>
        <v>1.1</v>
      </c>
      <c r="E65" s="10">
        <f t="shared" si="22"/>
        <v>0.6</v>
      </c>
      <c r="F65" s="10">
        <f t="shared" si="22"/>
        <v>0.3</v>
      </c>
      <c r="G65" s="10">
        <f t="shared" si="22"/>
        <v>0.2</v>
      </c>
      <c r="H65" s="10">
        <f t="shared" si="22"/>
        <v>0.6</v>
      </c>
      <c r="I65" s="10">
        <f t="shared" si="22"/>
        <v>1.4</v>
      </c>
      <c r="J65" s="10">
        <f t="shared" si="22"/>
        <v>9.9</v>
      </c>
    </row>
    <row r="66" spans="1:10" ht="10.5">
      <c r="A66" s="21" t="s">
        <v>6</v>
      </c>
      <c r="B66" s="9">
        <f t="shared" si="22"/>
        <v>0.9</v>
      </c>
      <c r="C66" s="9">
        <f t="shared" si="22"/>
        <v>1.3</v>
      </c>
      <c r="D66" s="9">
        <f t="shared" si="22"/>
        <v>2.5</v>
      </c>
      <c r="E66" s="9">
        <f t="shared" si="22"/>
        <v>0.4</v>
      </c>
      <c r="F66" s="9">
        <f t="shared" si="22"/>
        <v>0.3</v>
      </c>
      <c r="G66" s="9">
        <f t="shared" si="22"/>
        <v>0.4</v>
      </c>
      <c r="H66" s="9">
        <f t="shared" si="22"/>
        <v>0.6</v>
      </c>
      <c r="I66" s="9">
        <f t="shared" si="22"/>
        <v>0.8</v>
      </c>
      <c r="J66" s="9">
        <f t="shared" si="22"/>
        <v>7.1</v>
      </c>
    </row>
    <row r="67" spans="1:10" ht="10.5">
      <c r="A67" s="22" t="s">
        <v>7</v>
      </c>
      <c r="B67" s="10">
        <f t="shared" si="22"/>
        <v>0.6</v>
      </c>
      <c r="C67" s="10">
        <f t="shared" si="22"/>
        <v>0.9</v>
      </c>
      <c r="D67" s="10">
        <f t="shared" si="22"/>
        <v>0.8</v>
      </c>
      <c r="E67" s="10">
        <f t="shared" si="22"/>
        <v>2.2</v>
      </c>
      <c r="F67" s="10">
        <f t="shared" si="22"/>
        <v>0.4</v>
      </c>
      <c r="G67" s="10">
        <f t="shared" si="22"/>
        <v>0.2</v>
      </c>
      <c r="H67" s="10">
        <f t="shared" si="22"/>
        <v>0.5</v>
      </c>
      <c r="I67" s="10">
        <f t="shared" si="22"/>
        <v>0.6</v>
      </c>
      <c r="J67" s="10">
        <f t="shared" si="22"/>
        <v>6.2</v>
      </c>
    </row>
    <row r="68" spans="1:10" ht="10.5">
      <c r="A68" s="21" t="s">
        <v>8</v>
      </c>
      <c r="B68" s="9">
        <f t="shared" si="22"/>
        <v>0.5</v>
      </c>
      <c r="C68" s="9">
        <f t="shared" si="22"/>
        <v>0.6</v>
      </c>
      <c r="D68" s="9">
        <f t="shared" si="22"/>
        <v>0.3</v>
      </c>
      <c r="E68" s="9">
        <f t="shared" si="22"/>
        <v>0.3</v>
      </c>
      <c r="F68" s="9">
        <f t="shared" si="22"/>
        <v>1</v>
      </c>
      <c r="G68" s="9">
        <f t="shared" si="22"/>
        <v>0.2</v>
      </c>
      <c r="H68" s="9">
        <f t="shared" si="22"/>
        <v>0.1</v>
      </c>
      <c r="I68" s="9">
        <f t="shared" si="22"/>
        <v>0.6</v>
      </c>
      <c r="J68" s="9">
        <f t="shared" si="22"/>
        <v>3.6</v>
      </c>
    </row>
    <row r="69" spans="1:10" ht="10.5">
      <c r="A69" s="22" t="s">
        <v>20</v>
      </c>
      <c r="B69" s="10">
        <f t="shared" si="22"/>
        <v>3.1</v>
      </c>
      <c r="C69" s="10">
        <f t="shared" si="22"/>
        <v>2</v>
      </c>
      <c r="D69" s="10">
        <f t="shared" si="22"/>
        <v>1.9</v>
      </c>
      <c r="E69" s="10">
        <f t="shared" si="22"/>
        <v>1</v>
      </c>
      <c r="F69" s="10">
        <f t="shared" si="22"/>
        <v>0.5</v>
      </c>
      <c r="G69" s="10">
        <f t="shared" si="22"/>
        <v>3.7</v>
      </c>
      <c r="H69" s="10">
        <f t="shared" si="22"/>
        <v>0.3</v>
      </c>
      <c r="I69" s="10">
        <f t="shared" si="22"/>
        <v>1.1</v>
      </c>
      <c r="J69" s="10">
        <f t="shared" si="22"/>
        <v>13.6</v>
      </c>
    </row>
    <row r="70" spans="1:10" ht="10.5">
      <c r="A70" s="21" t="s">
        <v>9</v>
      </c>
      <c r="B70" s="9">
        <f t="shared" si="22"/>
        <v>2.9</v>
      </c>
      <c r="C70" s="9">
        <f t="shared" si="22"/>
        <v>3.1</v>
      </c>
      <c r="D70" s="9">
        <f t="shared" si="22"/>
        <v>1.6</v>
      </c>
      <c r="E70" s="9">
        <f t="shared" si="22"/>
        <v>1.4</v>
      </c>
      <c r="F70" s="9">
        <f t="shared" si="22"/>
        <v>0.6</v>
      </c>
      <c r="G70" s="9">
        <f t="shared" si="22"/>
        <v>0.2</v>
      </c>
      <c r="H70" s="9">
        <f t="shared" si="22"/>
        <v>2.9</v>
      </c>
      <c r="I70" s="9">
        <f t="shared" si="22"/>
        <v>10.3</v>
      </c>
      <c r="J70" s="9">
        <f t="shared" si="22"/>
        <v>23</v>
      </c>
    </row>
    <row r="71" spans="1:10" ht="10.5">
      <c r="A71" s="23" t="s">
        <v>10</v>
      </c>
      <c r="B71" s="11">
        <f t="shared" si="22"/>
        <v>0.8</v>
      </c>
      <c r="C71" s="11">
        <f t="shared" si="22"/>
        <v>1.3</v>
      </c>
      <c r="D71" s="11">
        <f t="shared" si="22"/>
        <v>1</v>
      </c>
      <c r="E71" s="11">
        <f t="shared" si="22"/>
        <v>0.6</v>
      </c>
      <c r="F71" s="11">
        <f t="shared" si="22"/>
        <v>0.4</v>
      </c>
      <c r="G71" s="11">
        <f t="shared" si="22"/>
        <v>0.3</v>
      </c>
      <c r="H71" s="11">
        <f t="shared" si="22"/>
        <v>0.6</v>
      </c>
      <c r="I71" s="11">
        <f t="shared" si="22"/>
        <v>3.2</v>
      </c>
      <c r="J71" s="11">
        <f t="shared" si="22"/>
        <v>8.3</v>
      </c>
    </row>
    <row r="72" spans="1:10" ht="10.5">
      <c r="A72" s="16" t="s">
        <v>2</v>
      </c>
      <c r="B72" s="12">
        <f t="shared" si="22"/>
        <v>19</v>
      </c>
      <c r="C72" s="12">
        <f t="shared" si="22"/>
        <v>20</v>
      </c>
      <c r="D72" s="12">
        <f t="shared" si="22"/>
        <v>12.5</v>
      </c>
      <c r="E72" s="12">
        <f t="shared" si="22"/>
        <v>8.9</v>
      </c>
      <c r="F72" s="12">
        <f t="shared" si="22"/>
        <v>4.2</v>
      </c>
      <c r="G72" s="12">
        <f t="shared" si="22"/>
        <v>6.1</v>
      </c>
      <c r="H72" s="12">
        <f t="shared" si="22"/>
        <v>8.7</v>
      </c>
      <c r="I72" s="12">
        <f t="shared" si="22"/>
        <v>20.7</v>
      </c>
      <c r="J72" s="12">
        <f t="shared" si="22"/>
        <v>100</v>
      </c>
    </row>
    <row r="73" spans="1:10" ht="12.75" customHeight="1">
      <c r="A73" s="24" t="s">
        <v>18</v>
      </c>
      <c r="B73" s="24"/>
      <c r="C73" s="24"/>
      <c r="D73" s="24"/>
      <c r="E73" s="24"/>
      <c r="F73" s="24"/>
      <c r="G73" s="24"/>
      <c r="H73" s="24"/>
      <c r="I73" s="24"/>
      <c r="J73" s="24"/>
    </row>
    <row r="74" spans="1:9" ht="12.75" customHeight="1">
      <c r="A74" s="25" t="s">
        <v>19</v>
      </c>
      <c r="B74" s="25"/>
      <c r="C74" s="25"/>
      <c r="D74" s="25"/>
      <c r="E74" s="25"/>
      <c r="F74" s="25"/>
      <c r="G74" s="25"/>
      <c r="H74" s="25"/>
      <c r="I74" s="25"/>
    </row>
    <row r="76" spans="1:10" ht="12.75" customHeight="1">
      <c r="A76" s="30" t="s">
        <v>27</v>
      </c>
      <c r="B76" s="30"/>
      <c r="C76" s="30"/>
      <c r="D76" s="30"/>
      <c r="E76" s="30"/>
      <c r="F76" s="30"/>
      <c r="G76" s="30"/>
      <c r="H76" s="30"/>
      <c r="I76" s="30"/>
      <c r="J76" s="30"/>
    </row>
  </sheetData>
  <sheetProtection password="83C9" sheet="1" selectLockedCells="1" selectUnlockedCells="1"/>
  <mergeCells count="17">
    <mergeCell ref="A76:J76"/>
    <mergeCell ref="A2:J2"/>
    <mergeCell ref="A61:A62"/>
    <mergeCell ref="B61:I61"/>
    <mergeCell ref="J61:J62"/>
    <mergeCell ref="A37:A38"/>
    <mergeCell ref="B37:I37"/>
    <mergeCell ref="J37:J38"/>
    <mergeCell ref="A21:A22"/>
    <mergeCell ref="B21:I21"/>
    <mergeCell ref="A73:J73"/>
    <mergeCell ref="A74:I74"/>
    <mergeCell ref="J21:J22"/>
    <mergeCell ref="A5:A6"/>
    <mergeCell ref="B5:I5"/>
    <mergeCell ref="J5:J6"/>
    <mergeCell ref="A60:C60"/>
  </mergeCells>
  <printOptions/>
  <pageMargins left="0.7874015748031497" right="0.5905511811023623" top="0.5905511811023623" bottom="0.3937007874015748" header="0.5118110236220472" footer="0.5118110236220472"/>
  <pageSetup fitToHeight="2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2024-06-05T11:13:18Z</cp:lastPrinted>
  <dcterms:created xsi:type="dcterms:W3CDTF">2013-05-06T16:23:59Z</dcterms:created>
  <dcterms:modified xsi:type="dcterms:W3CDTF">2024-06-05T11:13:24Z</dcterms:modified>
  <cp:category/>
  <cp:version/>
  <cp:contentType/>
  <cp:contentStatus/>
</cp:coreProperties>
</file>