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341" windowWidth="8670" windowHeight="8985" activeTab="0"/>
  </bookViews>
  <sheets>
    <sheet name="a27_23" sheetId="1" r:id="rId1"/>
  </sheets>
  <definedNames/>
  <calcPr fullCalcOnLoad="1"/>
</workbook>
</file>

<file path=xl/sharedStrings.xml><?xml version="1.0" encoding="utf-8"?>
<sst xmlns="http://schemas.openxmlformats.org/spreadsheetml/2006/main" count="80" uniqueCount="22">
  <si>
    <t xml:space="preserve"> 0-13 </t>
  </si>
  <si>
    <t xml:space="preserve"> 14-34 </t>
  </si>
  <si>
    <t xml:space="preserve"> 35-54 </t>
  </si>
  <si>
    <t xml:space="preserve"> 55-64 </t>
  </si>
  <si>
    <t>ANNI</t>
  </si>
  <si>
    <t>ITALIA SETTENTRIONALE</t>
  </si>
  <si>
    <t xml:space="preserve">COMUNI CINTURA DI MODENA          </t>
  </si>
  <si>
    <t>ALTRI COMUNI PROVINCIA DI MODENA</t>
  </si>
  <si>
    <t xml:space="preserve">            ALTRI COMUNI EMILIA - ROMAGNA</t>
  </si>
  <si>
    <t xml:space="preserve">               ITALIA   CENTRALE               </t>
  </si>
  <si>
    <t xml:space="preserve"> ITALIA  MERIDIONALE E INSULARE </t>
  </si>
  <si>
    <t xml:space="preserve"> ANNI </t>
  </si>
  <si>
    <t xml:space="preserve">      </t>
  </si>
  <si>
    <t xml:space="preserve"> 65 e +  </t>
  </si>
  <si>
    <t>ESTERO</t>
  </si>
  <si>
    <t>TOTALE</t>
  </si>
  <si>
    <t>Totale</t>
  </si>
  <si>
    <t>Classi di età</t>
  </si>
  <si>
    <t>N.B. In questa tavola non sono stati considerati i movimenti regolati d'ufficio</t>
  </si>
  <si>
    <t>Tavola aggiornata al 22/04/2024</t>
  </si>
  <si>
    <t>TAV. A. 27 - EMIGRATI DA MODENA PER ZONA DI DESTINAZIONE E CLASSI DI ETA'</t>
  </si>
  <si>
    <t xml:space="preserve">                  - DAL 2013 AL 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</si>
</sst>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??_-;_-@_-"/>
    <numFmt numFmtId="177" formatCode="_-* #,##0_-;\-* #,##0_-;_-* &quot;-&quot;??_-;_-@_-"/>
  </numFmts>
  <fonts count="44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sz val="16"/>
      <color indexed="10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1" fillId="0" borderId="10" xfId="45" applyNumberFormat="1" applyFont="1" applyFill="1" applyBorder="1" applyAlignment="1">
      <alignment horizontal="center" vertical="center"/>
    </xf>
    <xf numFmtId="177" fontId="1" fillId="33" borderId="10" xfId="45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8" fillId="0" borderId="11" xfId="45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7" fontId="1" fillId="34" borderId="10" xfId="45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7" fontId="1" fillId="33" borderId="12" xfId="45" applyNumberFormat="1" applyFont="1" applyFill="1" applyBorder="1" applyAlignment="1">
      <alignment horizontal="center" vertical="center"/>
    </xf>
    <xf numFmtId="1" fontId="1" fillId="33" borderId="10" xfId="45" applyNumberFormat="1" applyFont="1" applyFill="1" applyBorder="1" applyAlignment="1">
      <alignment horizontal="center" vertical="center"/>
    </xf>
    <xf numFmtId="1" fontId="1" fillId="0" borderId="10" xfId="45" applyNumberFormat="1" applyFont="1" applyFill="1" applyBorder="1" applyAlignment="1">
      <alignment horizontal="center" vertical="center"/>
    </xf>
    <xf numFmtId="1" fontId="1" fillId="34" borderId="10" xfId="45" applyNumberFormat="1" applyFont="1" applyFill="1" applyBorder="1" applyAlignment="1">
      <alignment horizontal="center" vertical="center"/>
    </xf>
    <xf numFmtId="1" fontId="1" fillId="33" borderId="12" xfId="4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1" fillId="35" borderId="12" xfId="45" applyNumberFormat="1" applyFont="1" applyFill="1" applyBorder="1" applyAlignment="1">
      <alignment horizontal="center" vertical="center"/>
    </xf>
    <xf numFmtId="1" fontId="1" fillId="35" borderId="10" xfId="4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45" applyNumberFormat="1" applyFont="1" applyFill="1" applyBorder="1" applyAlignment="1">
      <alignment horizontal="center" vertical="center"/>
    </xf>
    <xf numFmtId="1" fontId="1" fillId="0" borderId="0" xfId="45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371475</xdr:colOff>
      <xdr:row>0</xdr:row>
      <xdr:rowOff>628650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showGridLines="0" tabSelected="1" zoomScalePageLayoutView="0" workbookViewId="0" topLeftCell="A1">
      <selection activeCell="Q7" sqref="Q7"/>
    </sheetView>
  </sheetViews>
  <sheetFormatPr defaultColWidth="8.8515625" defaultRowHeight="12.75" customHeight="1"/>
  <cols>
    <col min="1" max="1" width="7.57421875" style="3" customWidth="1"/>
    <col min="2" max="6" width="6.421875" style="3" customWidth="1"/>
    <col min="7" max="7" width="6.7109375" style="3" customWidth="1"/>
    <col min="8" max="8" width="6.421875" style="3" customWidth="1"/>
    <col min="9" max="10" width="7.140625" style="3" customWidth="1"/>
    <col min="11" max="12" width="6.421875" style="3" customWidth="1"/>
    <col min="13" max="13" width="6.8515625" style="3" customWidth="1"/>
    <col min="14" max="16384" width="8.8515625" style="3" customWidth="1"/>
  </cols>
  <sheetData>
    <row r="1" ht="55.5" customHeight="1"/>
    <row r="2" spans="1:13" s="8" customFormat="1" ht="12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8" customFormat="1" ht="10.5" customHeight="1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1.25" customHeight="1">
      <c r="A5" s="27" t="s">
        <v>4</v>
      </c>
      <c r="B5" s="27" t="s">
        <v>6</v>
      </c>
      <c r="C5" s="27"/>
      <c r="D5" s="27"/>
      <c r="E5" s="27"/>
      <c r="F5" s="27"/>
      <c r="G5" s="27"/>
      <c r="H5" s="27" t="s">
        <v>7</v>
      </c>
      <c r="I5" s="27"/>
      <c r="J5" s="27"/>
      <c r="K5" s="27"/>
      <c r="L5" s="27"/>
      <c r="M5" s="27"/>
    </row>
    <row r="6" spans="1:13" ht="11.25" customHeight="1">
      <c r="A6" s="27" t="s">
        <v>11</v>
      </c>
      <c r="B6" s="27" t="s">
        <v>17</v>
      </c>
      <c r="C6" s="27"/>
      <c r="D6" s="27"/>
      <c r="E6" s="27"/>
      <c r="F6" s="27"/>
      <c r="G6" s="27"/>
      <c r="H6" s="27" t="s">
        <v>17</v>
      </c>
      <c r="I6" s="27"/>
      <c r="J6" s="27"/>
      <c r="K6" s="27"/>
      <c r="L6" s="27"/>
      <c r="M6" s="27"/>
    </row>
    <row r="7" spans="1:13" ht="11.25" customHeight="1">
      <c r="A7" s="27" t="s">
        <v>12</v>
      </c>
      <c r="B7" s="12" t="s">
        <v>0</v>
      </c>
      <c r="C7" s="12" t="s">
        <v>1</v>
      </c>
      <c r="D7" s="12" t="s">
        <v>2</v>
      </c>
      <c r="E7" s="12" t="s">
        <v>3</v>
      </c>
      <c r="F7" s="12" t="s">
        <v>13</v>
      </c>
      <c r="G7" s="12" t="s">
        <v>16</v>
      </c>
      <c r="H7" s="12" t="s">
        <v>0</v>
      </c>
      <c r="I7" s="12" t="s">
        <v>1</v>
      </c>
      <c r="J7" s="12" t="s">
        <v>2</v>
      </c>
      <c r="K7" s="12" t="s">
        <v>3</v>
      </c>
      <c r="L7" s="12" t="s">
        <v>13</v>
      </c>
      <c r="M7" s="12" t="s">
        <v>16</v>
      </c>
    </row>
    <row r="8" spans="1:13" ht="11.25" customHeight="1">
      <c r="A8" s="7">
        <v>2013</v>
      </c>
      <c r="B8" s="10">
        <v>112</v>
      </c>
      <c r="C8" s="10">
        <v>349</v>
      </c>
      <c r="D8" s="10">
        <v>280</v>
      </c>
      <c r="E8" s="10">
        <v>74</v>
      </c>
      <c r="F8" s="10">
        <v>66</v>
      </c>
      <c r="G8" s="19">
        <v>881</v>
      </c>
      <c r="H8" s="10">
        <v>109</v>
      </c>
      <c r="I8" s="10">
        <v>316</v>
      </c>
      <c r="J8" s="10">
        <v>266</v>
      </c>
      <c r="K8" s="10">
        <v>65</v>
      </c>
      <c r="L8" s="10">
        <v>90</v>
      </c>
      <c r="M8" s="19">
        <v>846</v>
      </c>
    </row>
    <row r="9" spans="1:13" ht="11.25" customHeight="1">
      <c r="A9" s="6">
        <v>2014</v>
      </c>
      <c r="B9" s="9">
        <v>93</v>
      </c>
      <c r="C9" s="9">
        <v>308</v>
      </c>
      <c r="D9" s="9">
        <v>244</v>
      </c>
      <c r="E9" s="9">
        <v>69</v>
      </c>
      <c r="F9" s="9">
        <v>71</v>
      </c>
      <c r="G9" s="20">
        <v>785</v>
      </c>
      <c r="H9" s="9">
        <v>97</v>
      </c>
      <c r="I9" s="9">
        <v>295</v>
      </c>
      <c r="J9" s="9">
        <v>278</v>
      </c>
      <c r="K9" s="9">
        <v>82</v>
      </c>
      <c r="L9" s="9">
        <v>81</v>
      </c>
      <c r="M9" s="20">
        <v>833</v>
      </c>
    </row>
    <row r="10" spans="1:13" ht="11.25" customHeight="1">
      <c r="A10" s="7">
        <v>2015</v>
      </c>
      <c r="B10" s="10">
        <v>102</v>
      </c>
      <c r="C10" s="10">
        <v>351</v>
      </c>
      <c r="D10" s="10">
        <v>286</v>
      </c>
      <c r="E10" s="10">
        <v>73</v>
      </c>
      <c r="F10" s="10">
        <v>61</v>
      </c>
      <c r="G10" s="19">
        <v>873</v>
      </c>
      <c r="H10" s="10">
        <v>89</v>
      </c>
      <c r="I10" s="10">
        <v>287</v>
      </c>
      <c r="J10" s="10">
        <v>276</v>
      </c>
      <c r="K10" s="10">
        <v>87</v>
      </c>
      <c r="L10" s="10">
        <v>88</v>
      </c>
      <c r="M10" s="19">
        <v>827</v>
      </c>
    </row>
    <row r="11" spans="1:13" ht="11.25" customHeight="1">
      <c r="A11" s="6">
        <v>2016</v>
      </c>
      <c r="B11" s="9">
        <v>110</v>
      </c>
      <c r="C11" s="9">
        <v>347</v>
      </c>
      <c r="D11" s="9">
        <v>297</v>
      </c>
      <c r="E11" s="9">
        <v>67</v>
      </c>
      <c r="F11" s="9">
        <v>69</v>
      </c>
      <c r="G11" s="20">
        <v>890</v>
      </c>
      <c r="H11" s="9">
        <v>103</v>
      </c>
      <c r="I11" s="9">
        <v>292</v>
      </c>
      <c r="J11" s="9">
        <v>279</v>
      </c>
      <c r="K11" s="9">
        <v>77</v>
      </c>
      <c r="L11" s="9">
        <v>101</v>
      </c>
      <c r="M11" s="20">
        <v>852</v>
      </c>
    </row>
    <row r="12" spans="1:13" ht="11.25" customHeight="1">
      <c r="A12" s="7">
        <v>2017</v>
      </c>
      <c r="B12" s="10">
        <v>107</v>
      </c>
      <c r="C12" s="10">
        <v>350</v>
      </c>
      <c r="D12" s="10">
        <v>251</v>
      </c>
      <c r="E12" s="10">
        <v>76</v>
      </c>
      <c r="F12" s="10">
        <v>72</v>
      </c>
      <c r="G12" s="19">
        <v>856</v>
      </c>
      <c r="H12" s="10">
        <v>131</v>
      </c>
      <c r="I12" s="10">
        <v>340</v>
      </c>
      <c r="J12" s="10">
        <v>319</v>
      </c>
      <c r="K12" s="10">
        <v>88</v>
      </c>
      <c r="L12" s="10">
        <v>77</v>
      </c>
      <c r="M12" s="19">
        <v>955</v>
      </c>
    </row>
    <row r="13" spans="1:13" ht="11.25" customHeight="1">
      <c r="A13" s="6">
        <v>2018</v>
      </c>
      <c r="B13" s="9">
        <v>119</v>
      </c>
      <c r="C13" s="9">
        <v>405</v>
      </c>
      <c r="D13" s="9">
        <v>304</v>
      </c>
      <c r="E13" s="9">
        <v>98</v>
      </c>
      <c r="F13" s="9">
        <v>85</v>
      </c>
      <c r="G13" s="20">
        <v>1011</v>
      </c>
      <c r="H13" s="9">
        <v>82</v>
      </c>
      <c r="I13" s="9">
        <v>356</v>
      </c>
      <c r="J13" s="9">
        <v>306</v>
      </c>
      <c r="K13" s="9">
        <v>83</v>
      </c>
      <c r="L13" s="9">
        <v>95</v>
      </c>
      <c r="M13" s="20">
        <v>922</v>
      </c>
    </row>
    <row r="14" spans="1:13" ht="11.25" customHeight="1">
      <c r="A14" s="7">
        <v>2019</v>
      </c>
      <c r="B14" s="10">
        <v>154</v>
      </c>
      <c r="C14" s="10">
        <v>376</v>
      </c>
      <c r="D14" s="10">
        <v>300</v>
      </c>
      <c r="E14" s="10">
        <v>111</v>
      </c>
      <c r="F14" s="10">
        <v>92</v>
      </c>
      <c r="G14" s="19">
        <v>1033</v>
      </c>
      <c r="H14" s="10">
        <v>115</v>
      </c>
      <c r="I14" s="10">
        <v>374</v>
      </c>
      <c r="J14" s="10">
        <v>309</v>
      </c>
      <c r="K14" s="10">
        <v>101</v>
      </c>
      <c r="L14" s="10">
        <v>117</v>
      </c>
      <c r="M14" s="19">
        <v>1016</v>
      </c>
    </row>
    <row r="15" spans="1:13" ht="11.25" customHeight="1">
      <c r="A15" s="6">
        <v>2020</v>
      </c>
      <c r="B15" s="9">
        <v>105</v>
      </c>
      <c r="C15" s="9">
        <v>330</v>
      </c>
      <c r="D15" s="9">
        <v>269</v>
      </c>
      <c r="E15" s="9">
        <v>88</v>
      </c>
      <c r="F15" s="9">
        <v>92</v>
      </c>
      <c r="G15" s="20">
        <v>884</v>
      </c>
      <c r="H15" s="9">
        <v>127</v>
      </c>
      <c r="I15" s="9">
        <v>408</v>
      </c>
      <c r="J15" s="9">
        <v>354</v>
      </c>
      <c r="K15" s="9">
        <v>117</v>
      </c>
      <c r="L15" s="9">
        <v>103</v>
      </c>
      <c r="M15" s="20">
        <v>1109</v>
      </c>
    </row>
    <row r="16" spans="1:13" ht="11.25" customHeight="1">
      <c r="A16" s="7">
        <v>2021</v>
      </c>
      <c r="B16" s="10">
        <v>136</v>
      </c>
      <c r="C16" s="10">
        <v>444</v>
      </c>
      <c r="D16" s="10">
        <v>331</v>
      </c>
      <c r="E16" s="10">
        <v>106</v>
      </c>
      <c r="F16" s="10">
        <v>94</v>
      </c>
      <c r="G16" s="25">
        <v>1111</v>
      </c>
      <c r="H16" s="10">
        <v>159</v>
      </c>
      <c r="I16" s="10">
        <v>418</v>
      </c>
      <c r="J16" s="10">
        <v>321</v>
      </c>
      <c r="K16" s="10">
        <v>120</v>
      </c>
      <c r="L16" s="10">
        <v>124</v>
      </c>
      <c r="M16" s="10">
        <v>1142</v>
      </c>
    </row>
    <row r="17" spans="1:13" ht="11.25" customHeight="1">
      <c r="A17" s="15">
        <v>2022</v>
      </c>
      <c r="B17" s="16">
        <v>134</v>
      </c>
      <c r="C17" s="16">
        <v>443</v>
      </c>
      <c r="D17" s="16">
        <v>311</v>
      </c>
      <c r="E17" s="16">
        <v>96</v>
      </c>
      <c r="F17" s="16">
        <v>88</v>
      </c>
      <c r="G17" s="20">
        <v>1072</v>
      </c>
      <c r="H17" s="16">
        <v>144</v>
      </c>
      <c r="I17" s="16">
        <v>451</v>
      </c>
      <c r="J17" s="16">
        <v>389</v>
      </c>
      <c r="K17" s="16">
        <v>154</v>
      </c>
      <c r="L17" s="16">
        <v>126</v>
      </c>
      <c r="M17" s="16">
        <v>1264</v>
      </c>
    </row>
    <row r="18" spans="1:13" ht="11.25" customHeight="1">
      <c r="A18" s="17">
        <v>2023</v>
      </c>
      <c r="B18" s="18">
        <v>149</v>
      </c>
      <c r="C18" s="18">
        <v>456</v>
      </c>
      <c r="D18" s="18">
        <v>352</v>
      </c>
      <c r="E18" s="18">
        <v>118</v>
      </c>
      <c r="F18" s="18">
        <v>94</v>
      </c>
      <c r="G18" s="22">
        <f>SUM(B18:F18)</f>
        <v>1169</v>
      </c>
      <c r="H18" s="18">
        <v>141</v>
      </c>
      <c r="I18" s="18">
        <v>433</v>
      </c>
      <c r="J18" s="18">
        <v>360</v>
      </c>
      <c r="K18" s="18">
        <v>152</v>
      </c>
      <c r="L18" s="18">
        <v>145</v>
      </c>
      <c r="M18" s="24">
        <f>SUM(H18:L18)</f>
        <v>1231</v>
      </c>
    </row>
    <row r="19" spans="1:13" s="33" customFormat="1" ht="12.75" customHeight="1">
      <c r="A19" s="30"/>
      <c r="B19" s="31"/>
      <c r="C19" s="31"/>
      <c r="D19" s="31"/>
      <c r="E19" s="31"/>
      <c r="F19" s="31"/>
      <c r="G19" s="32"/>
      <c r="H19" s="31"/>
      <c r="I19" s="31"/>
      <c r="J19" s="31"/>
      <c r="K19" s="31"/>
      <c r="L19" s="31"/>
      <c r="M19" s="32"/>
    </row>
    <row r="20" ht="12.75" customHeight="1"/>
    <row r="21" spans="1:13" s="13" customFormat="1" ht="11.25" customHeight="1">
      <c r="A21" s="27" t="s">
        <v>4</v>
      </c>
      <c r="B21" s="27" t="s">
        <v>8</v>
      </c>
      <c r="C21" s="27"/>
      <c r="D21" s="27"/>
      <c r="E21" s="27"/>
      <c r="F21" s="27"/>
      <c r="G21" s="27"/>
      <c r="H21" s="27" t="s">
        <v>5</v>
      </c>
      <c r="I21" s="27"/>
      <c r="J21" s="27"/>
      <c r="K21" s="27"/>
      <c r="L21" s="27"/>
      <c r="M21" s="27"/>
    </row>
    <row r="22" spans="1:13" s="13" customFormat="1" ht="11.25" customHeight="1">
      <c r="A22" s="27" t="s">
        <v>11</v>
      </c>
      <c r="B22" s="27" t="s">
        <v>17</v>
      </c>
      <c r="C22" s="27"/>
      <c r="D22" s="27"/>
      <c r="E22" s="27"/>
      <c r="F22" s="27"/>
      <c r="G22" s="27"/>
      <c r="H22" s="27" t="s">
        <v>17</v>
      </c>
      <c r="I22" s="27"/>
      <c r="J22" s="27"/>
      <c r="K22" s="27"/>
      <c r="L22" s="27"/>
      <c r="M22" s="27"/>
    </row>
    <row r="23" spans="1:13" s="13" customFormat="1" ht="11.25" customHeight="1">
      <c r="A23" s="27" t="s">
        <v>12</v>
      </c>
      <c r="B23" s="14" t="s">
        <v>0</v>
      </c>
      <c r="C23" s="14" t="s">
        <v>1</v>
      </c>
      <c r="D23" s="14" t="s">
        <v>2</v>
      </c>
      <c r="E23" s="14" t="s">
        <v>3</v>
      </c>
      <c r="F23" s="14" t="s">
        <v>13</v>
      </c>
      <c r="G23" s="14" t="s">
        <v>16</v>
      </c>
      <c r="H23" s="14" t="s">
        <v>0</v>
      </c>
      <c r="I23" s="14" t="s">
        <v>1</v>
      </c>
      <c r="J23" s="14" t="s">
        <v>2</v>
      </c>
      <c r="K23" s="14" t="s">
        <v>3</v>
      </c>
      <c r="L23" s="14" t="s">
        <v>13</v>
      </c>
      <c r="M23" s="14" t="s">
        <v>16</v>
      </c>
    </row>
    <row r="24" spans="1:13" ht="11.25" customHeight="1">
      <c r="A24" s="7">
        <v>2013</v>
      </c>
      <c r="B24" s="10">
        <v>84</v>
      </c>
      <c r="C24" s="10">
        <v>265</v>
      </c>
      <c r="D24" s="10">
        <v>232</v>
      </c>
      <c r="E24" s="10">
        <v>49</v>
      </c>
      <c r="F24" s="10">
        <v>48</v>
      </c>
      <c r="G24" s="10">
        <v>678</v>
      </c>
      <c r="H24" s="10">
        <v>53</v>
      </c>
      <c r="I24" s="10">
        <v>199</v>
      </c>
      <c r="J24" s="10">
        <v>116</v>
      </c>
      <c r="K24" s="10">
        <v>34</v>
      </c>
      <c r="L24" s="10">
        <v>27</v>
      </c>
      <c r="M24" s="10">
        <v>429</v>
      </c>
    </row>
    <row r="25" spans="1:13" ht="11.25" customHeight="1">
      <c r="A25" s="6">
        <v>2014</v>
      </c>
      <c r="B25" s="9">
        <v>63</v>
      </c>
      <c r="C25" s="9">
        <v>268</v>
      </c>
      <c r="D25" s="9">
        <v>214</v>
      </c>
      <c r="E25" s="9">
        <v>34</v>
      </c>
      <c r="F25" s="9">
        <v>54</v>
      </c>
      <c r="G25" s="9">
        <v>633</v>
      </c>
      <c r="H25" s="9">
        <v>58</v>
      </c>
      <c r="I25" s="9">
        <v>196</v>
      </c>
      <c r="J25" s="9">
        <v>119</v>
      </c>
      <c r="K25" s="9">
        <v>29</v>
      </c>
      <c r="L25" s="9">
        <v>35</v>
      </c>
      <c r="M25" s="9">
        <v>437</v>
      </c>
    </row>
    <row r="26" spans="1:13" ht="11.25" customHeight="1">
      <c r="A26" s="7">
        <v>2015</v>
      </c>
      <c r="B26" s="10">
        <v>76</v>
      </c>
      <c r="C26" s="10">
        <v>232</v>
      </c>
      <c r="D26" s="10">
        <v>219</v>
      </c>
      <c r="E26" s="10">
        <v>44</v>
      </c>
      <c r="F26" s="10">
        <v>56</v>
      </c>
      <c r="G26" s="10">
        <v>627</v>
      </c>
      <c r="H26" s="10">
        <v>51</v>
      </c>
      <c r="I26" s="10">
        <v>183</v>
      </c>
      <c r="J26" s="10">
        <v>121</v>
      </c>
      <c r="K26" s="10">
        <v>29</v>
      </c>
      <c r="L26" s="10">
        <v>23</v>
      </c>
      <c r="M26" s="10">
        <v>407</v>
      </c>
    </row>
    <row r="27" spans="1:13" ht="11.25" customHeight="1">
      <c r="A27" s="6">
        <v>2016</v>
      </c>
      <c r="B27" s="9">
        <v>60</v>
      </c>
      <c r="C27" s="9">
        <v>255</v>
      </c>
      <c r="D27" s="9">
        <v>214</v>
      </c>
      <c r="E27" s="9">
        <v>45</v>
      </c>
      <c r="F27" s="9">
        <v>48</v>
      </c>
      <c r="G27" s="9">
        <v>622</v>
      </c>
      <c r="H27" s="9">
        <v>62</v>
      </c>
      <c r="I27" s="9">
        <v>198</v>
      </c>
      <c r="J27" s="9">
        <v>120</v>
      </c>
      <c r="K27" s="9">
        <v>28</v>
      </c>
      <c r="L27" s="9">
        <v>29</v>
      </c>
      <c r="M27" s="9">
        <v>437</v>
      </c>
    </row>
    <row r="28" spans="1:13" ht="11.25" customHeight="1">
      <c r="A28" s="7">
        <v>2017</v>
      </c>
      <c r="B28" s="10">
        <v>92</v>
      </c>
      <c r="C28" s="10">
        <v>255</v>
      </c>
      <c r="D28" s="10">
        <v>216</v>
      </c>
      <c r="E28" s="10">
        <v>60</v>
      </c>
      <c r="F28" s="10">
        <v>62</v>
      </c>
      <c r="G28" s="10">
        <v>685</v>
      </c>
      <c r="H28" s="10">
        <v>59</v>
      </c>
      <c r="I28" s="10">
        <v>183</v>
      </c>
      <c r="J28" s="10">
        <v>146</v>
      </c>
      <c r="K28" s="10">
        <v>23</v>
      </c>
      <c r="L28" s="10">
        <v>35</v>
      </c>
      <c r="M28" s="10">
        <v>446</v>
      </c>
    </row>
    <row r="29" spans="1:13" ht="11.25" customHeight="1">
      <c r="A29" s="6">
        <v>2018</v>
      </c>
      <c r="B29" s="9">
        <v>69</v>
      </c>
      <c r="C29" s="9">
        <v>229</v>
      </c>
      <c r="D29" s="9">
        <v>201</v>
      </c>
      <c r="E29" s="9">
        <v>48</v>
      </c>
      <c r="F29" s="9">
        <v>59</v>
      </c>
      <c r="G29" s="9">
        <v>606</v>
      </c>
      <c r="H29" s="9">
        <v>32</v>
      </c>
      <c r="I29" s="9">
        <v>187</v>
      </c>
      <c r="J29" s="9">
        <v>119</v>
      </c>
      <c r="K29" s="9">
        <v>33</v>
      </c>
      <c r="L29" s="9">
        <v>29</v>
      </c>
      <c r="M29" s="9">
        <v>400</v>
      </c>
    </row>
    <row r="30" spans="1:13" ht="11.25" customHeight="1">
      <c r="A30" s="7">
        <v>2019</v>
      </c>
      <c r="B30" s="10">
        <v>82</v>
      </c>
      <c r="C30" s="10">
        <v>270</v>
      </c>
      <c r="D30" s="10">
        <v>236</v>
      </c>
      <c r="E30" s="10">
        <v>45</v>
      </c>
      <c r="F30" s="10">
        <v>56</v>
      </c>
      <c r="G30" s="10">
        <v>689</v>
      </c>
      <c r="H30" s="10">
        <v>64</v>
      </c>
      <c r="I30" s="10">
        <v>229</v>
      </c>
      <c r="J30" s="10">
        <v>155</v>
      </c>
      <c r="K30" s="10">
        <v>45</v>
      </c>
      <c r="L30" s="10">
        <v>36</v>
      </c>
      <c r="M30" s="10">
        <v>529</v>
      </c>
    </row>
    <row r="31" spans="1:13" s="4" customFormat="1" ht="11.25" customHeight="1">
      <c r="A31" s="6">
        <v>2020</v>
      </c>
      <c r="B31" s="9">
        <v>65</v>
      </c>
      <c r="C31" s="9">
        <v>265</v>
      </c>
      <c r="D31" s="9">
        <v>229</v>
      </c>
      <c r="E31" s="9">
        <v>50</v>
      </c>
      <c r="F31" s="9">
        <v>60</v>
      </c>
      <c r="G31" s="9">
        <v>669</v>
      </c>
      <c r="H31" s="9">
        <v>35</v>
      </c>
      <c r="I31" s="9">
        <v>180</v>
      </c>
      <c r="J31" s="9">
        <v>113</v>
      </c>
      <c r="K31" s="9">
        <v>31</v>
      </c>
      <c r="L31" s="9">
        <v>44</v>
      </c>
      <c r="M31" s="9">
        <v>403</v>
      </c>
    </row>
    <row r="32" spans="1:13" s="4" customFormat="1" ht="11.25" customHeight="1">
      <c r="A32" s="7">
        <v>2021</v>
      </c>
      <c r="B32" s="10">
        <v>71</v>
      </c>
      <c r="C32" s="10">
        <v>268</v>
      </c>
      <c r="D32" s="10">
        <v>236</v>
      </c>
      <c r="E32" s="10">
        <v>71</v>
      </c>
      <c r="F32" s="10">
        <v>53</v>
      </c>
      <c r="G32" s="10">
        <v>699</v>
      </c>
      <c r="H32" s="10">
        <v>51</v>
      </c>
      <c r="I32" s="10">
        <v>222</v>
      </c>
      <c r="J32" s="10">
        <v>146</v>
      </c>
      <c r="K32" s="10">
        <v>42</v>
      </c>
      <c r="L32" s="10">
        <v>36</v>
      </c>
      <c r="M32" s="10">
        <v>497</v>
      </c>
    </row>
    <row r="33" spans="1:13" s="4" customFormat="1" ht="11.25" customHeight="1">
      <c r="A33" s="15">
        <v>2022</v>
      </c>
      <c r="B33" s="16">
        <v>90</v>
      </c>
      <c r="C33" s="16">
        <v>328</v>
      </c>
      <c r="D33" s="16">
        <v>250</v>
      </c>
      <c r="E33" s="16">
        <v>68</v>
      </c>
      <c r="F33" s="16">
        <v>63</v>
      </c>
      <c r="G33" s="16">
        <v>799</v>
      </c>
      <c r="H33" s="16">
        <v>73</v>
      </c>
      <c r="I33" s="16">
        <v>271</v>
      </c>
      <c r="J33" s="16">
        <v>164</v>
      </c>
      <c r="K33" s="16">
        <v>35</v>
      </c>
      <c r="L33" s="16">
        <v>31</v>
      </c>
      <c r="M33" s="16">
        <v>574</v>
      </c>
    </row>
    <row r="34" spans="1:13" s="4" customFormat="1" ht="11.25" customHeight="1">
      <c r="A34" s="17">
        <v>2023</v>
      </c>
      <c r="B34" s="18">
        <v>66</v>
      </c>
      <c r="C34" s="18">
        <v>338</v>
      </c>
      <c r="D34" s="18">
        <v>229</v>
      </c>
      <c r="E34" s="18">
        <v>59</v>
      </c>
      <c r="F34" s="18">
        <v>79</v>
      </c>
      <c r="G34" s="18">
        <f>SUM(B34:F34)</f>
        <v>771</v>
      </c>
      <c r="H34" s="18">
        <v>61</v>
      </c>
      <c r="I34" s="18">
        <v>241</v>
      </c>
      <c r="J34" s="18">
        <v>152</v>
      </c>
      <c r="K34" s="18">
        <v>50</v>
      </c>
      <c r="L34" s="18">
        <v>42</v>
      </c>
      <c r="M34" s="18">
        <f>SUM(H34:L34)</f>
        <v>546</v>
      </c>
    </row>
    <row r="35" spans="2:13" s="30" customFormat="1" ht="12.7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ht="12.75" customHeight="1"/>
    <row r="37" spans="1:13" s="13" customFormat="1" ht="11.25" customHeight="1">
      <c r="A37" s="27" t="s">
        <v>4</v>
      </c>
      <c r="B37" s="27" t="s">
        <v>9</v>
      </c>
      <c r="C37" s="27"/>
      <c r="D37" s="27"/>
      <c r="E37" s="27"/>
      <c r="F37" s="27"/>
      <c r="G37" s="27"/>
      <c r="H37" s="27" t="s">
        <v>10</v>
      </c>
      <c r="I37" s="27"/>
      <c r="J37" s="27"/>
      <c r="K37" s="27"/>
      <c r="L37" s="27"/>
      <c r="M37" s="27"/>
    </row>
    <row r="38" spans="1:13" s="13" customFormat="1" ht="11.25" customHeight="1">
      <c r="A38" s="27" t="s">
        <v>11</v>
      </c>
      <c r="B38" s="27" t="s">
        <v>17</v>
      </c>
      <c r="C38" s="27"/>
      <c r="D38" s="27"/>
      <c r="E38" s="27"/>
      <c r="F38" s="27"/>
      <c r="G38" s="27"/>
      <c r="H38" s="27" t="s">
        <v>17</v>
      </c>
      <c r="I38" s="27"/>
      <c r="J38" s="27"/>
      <c r="K38" s="27"/>
      <c r="L38" s="27"/>
      <c r="M38" s="27"/>
    </row>
    <row r="39" spans="1:13" s="13" customFormat="1" ht="11.25" customHeight="1">
      <c r="A39" s="27" t="s">
        <v>12</v>
      </c>
      <c r="B39" s="12" t="s">
        <v>0</v>
      </c>
      <c r="C39" s="12" t="s">
        <v>1</v>
      </c>
      <c r="D39" s="12" t="s">
        <v>2</v>
      </c>
      <c r="E39" s="12" t="s">
        <v>3</v>
      </c>
      <c r="F39" s="12" t="s">
        <v>13</v>
      </c>
      <c r="G39" s="12" t="s">
        <v>16</v>
      </c>
      <c r="H39" s="12" t="s">
        <v>0</v>
      </c>
      <c r="I39" s="12" t="s">
        <v>1</v>
      </c>
      <c r="J39" s="12" t="s">
        <v>2</v>
      </c>
      <c r="K39" s="12" t="s">
        <v>3</v>
      </c>
      <c r="L39" s="12" t="s">
        <v>13</v>
      </c>
      <c r="M39" s="12" t="s">
        <v>16</v>
      </c>
    </row>
    <row r="40" spans="1:13" ht="11.25" customHeight="1">
      <c r="A40" s="7">
        <v>2013</v>
      </c>
      <c r="B40" s="10">
        <v>29</v>
      </c>
      <c r="C40" s="10">
        <v>78</v>
      </c>
      <c r="D40" s="10">
        <v>73</v>
      </c>
      <c r="E40" s="10">
        <v>20</v>
      </c>
      <c r="F40" s="10">
        <v>14</v>
      </c>
      <c r="G40" s="10">
        <v>214</v>
      </c>
      <c r="H40" s="10">
        <v>57</v>
      </c>
      <c r="I40" s="10">
        <v>159</v>
      </c>
      <c r="J40" s="10">
        <v>143</v>
      </c>
      <c r="K40" s="10">
        <v>26</v>
      </c>
      <c r="L40" s="10">
        <v>28</v>
      </c>
      <c r="M40" s="10">
        <v>413</v>
      </c>
    </row>
    <row r="41" spans="1:13" ht="11.25" customHeight="1">
      <c r="A41" s="6">
        <v>2014</v>
      </c>
      <c r="B41" s="9">
        <v>30</v>
      </c>
      <c r="C41" s="9">
        <v>89</v>
      </c>
      <c r="D41" s="9">
        <v>78</v>
      </c>
      <c r="E41" s="9">
        <v>9</v>
      </c>
      <c r="F41" s="9">
        <v>23</v>
      </c>
      <c r="G41" s="9">
        <v>229</v>
      </c>
      <c r="H41" s="9">
        <v>43</v>
      </c>
      <c r="I41" s="9">
        <v>135</v>
      </c>
      <c r="J41" s="9">
        <v>138</v>
      </c>
      <c r="K41" s="9">
        <v>35</v>
      </c>
      <c r="L41" s="9">
        <v>24</v>
      </c>
      <c r="M41" s="9">
        <v>375</v>
      </c>
    </row>
    <row r="42" spans="1:13" ht="11.25" customHeight="1">
      <c r="A42" s="7">
        <v>2015</v>
      </c>
      <c r="B42" s="10">
        <v>24</v>
      </c>
      <c r="C42" s="10">
        <v>70</v>
      </c>
      <c r="D42" s="10">
        <v>65</v>
      </c>
      <c r="E42" s="10">
        <v>12</v>
      </c>
      <c r="F42" s="10">
        <v>18</v>
      </c>
      <c r="G42" s="10">
        <v>189</v>
      </c>
      <c r="H42" s="10">
        <v>62</v>
      </c>
      <c r="I42" s="10">
        <v>125</v>
      </c>
      <c r="J42" s="10">
        <v>130</v>
      </c>
      <c r="K42" s="10">
        <v>29</v>
      </c>
      <c r="L42" s="10">
        <v>34</v>
      </c>
      <c r="M42" s="10">
        <v>380</v>
      </c>
    </row>
    <row r="43" spans="1:13" ht="11.25" customHeight="1">
      <c r="A43" s="6">
        <v>2016</v>
      </c>
      <c r="B43" s="9">
        <v>31</v>
      </c>
      <c r="C43" s="9">
        <v>68</v>
      </c>
      <c r="D43" s="9">
        <v>47</v>
      </c>
      <c r="E43" s="9">
        <v>13</v>
      </c>
      <c r="F43" s="9">
        <v>11</v>
      </c>
      <c r="G43" s="9">
        <v>170</v>
      </c>
      <c r="H43" s="9">
        <v>45</v>
      </c>
      <c r="I43" s="9">
        <v>123</v>
      </c>
      <c r="J43" s="9">
        <v>125</v>
      </c>
      <c r="K43" s="9">
        <v>33</v>
      </c>
      <c r="L43" s="9">
        <v>36</v>
      </c>
      <c r="M43" s="9">
        <v>362</v>
      </c>
    </row>
    <row r="44" spans="1:13" ht="11.25" customHeight="1">
      <c r="A44" s="7">
        <v>2017</v>
      </c>
      <c r="B44" s="10">
        <v>32</v>
      </c>
      <c r="C44" s="10">
        <v>79</v>
      </c>
      <c r="D44" s="10">
        <v>76</v>
      </c>
      <c r="E44" s="10">
        <v>10</v>
      </c>
      <c r="F44" s="10">
        <v>23</v>
      </c>
      <c r="G44" s="10">
        <v>220</v>
      </c>
      <c r="H44" s="10">
        <v>47</v>
      </c>
      <c r="I44" s="10">
        <v>95</v>
      </c>
      <c r="J44" s="10">
        <v>122</v>
      </c>
      <c r="K44" s="10">
        <v>35</v>
      </c>
      <c r="L44" s="10">
        <v>30</v>
      </c>
      <c r="M44" s="10">
        <v>329</v>
      </c>
    </row>
    <row r="45" spans="1:13" ht="11.25" customHeight="1">
      <c r="A45" s="6">
        <v>2018</v>
      </c>
      <c r="B45" s="9">
        <v>26</v>
      </c>
      <c r="C45" s="9">
        <v>83</v>
      </c>
      <c r="D45" s="9">
        <v>75</v>
      </c>
      <c r="E45" s="9">
        <v>12</v>
      </c>
      <c r="F45" s="9">
        <v>16</v>
      </c>
      <c r="G45" s="9">
        <v>212</v>
      </c>
      <c r="H45" s="9">
        <v>44</v>
      </c>
      <c r="I45" s="9">
        <v>99</v>
      </c>
      <c r="J45" s="9">
        <v>113</v>
      </c>
      <c r="K45" s="9">
        <v>32</v>
      </c>
      <c r="L45" s="9">
        <v>44</v>
      </c>
      <c r="M45" s="9">
        <v>332</v>
      </c>
    </row>
    <row r="46" spans="1:13" ht="11.25" customHeight="1">
      <c r="A46" s="7">
        <v>2019</v>
      </c>
      <c r="B46" s="10">
        <v>18</v>
      </c>
      <c r="C46" s="10">
        <v>78</v>
      </c>
      <c r="D46" s="10">
        <v>69</v>
      </c>
      <c r="E46" s="10">
        <v>17</v>
      </c>
      <c r="F46" s="10">
        <v>24</v>
      </c>
      <c r="G46" s="10">
        <v>206</v>
      </c>
      <c r="H46" s="10">
        <v>36</v>
      </c>
      <c r="I46" s="10">
        <v>110</v>
      </c>
      <c r="J46" s="10">
        <v>113</v>
      </c>
      <c r="K46" s="10">
        <v>29</v>
      </c>
      <c r="L46" s="10">
        <v>31</v>
      </c>
      <c r="M46" s="10">
        <v>319</v>
      </c>
    </row>
    <row r="47" spans="1:13" ht="11.25" customHeight="1">
      <c r="A47" s="6">
        <v>2020</v>
      </c>
      <c r="B47" s="9">
        <v>29</v>
      </c>
      <c r="C47" s="9">
        <v>77</v>
      </c>
      <c r="D47" s="9">
        <v>65</v>
      </c>
      <c r="E47" s="9">
        <v>23</v>
      </c>
      <c r="F47" s="9">
        <v>17</v>
      </c>
      <c r="G47" s="9">
        <v>211</v>
      </c>
      <c r="H47" s="9">
        <v>37</v>
      </c>
      <c r="I47" s="9">
        <v>107</v>
      </c>
      <c r="J47" s="9">
        <v>118</v>
      </c>
      <c r="K47" s="9">
        <v>35</v>
      </c>
      <c r="L47" s="9">
        <v>25</v>
      </c>
      <c r="M47" s="9">
        <v>322</v>
      </c>
    </row>
    <row r="48" spans="1:13" ht="11.25" customHeight="1">
      <c r="A48" s="7">
        <v>2021</v>
      </c>
      <c r="B48" s="10">
        <v>43</v>
      </c>
      <c r="C48" s="10">
        <v>123</v>
      </c>
      <c r="D48" s="10">
        <v>102</v>
      </c>
      <c r="E48" s="10">
        <v>27</v>
      </c>
      <c r="F48" s="10">
        <v>27</v>
      </c>
      <c r="G48" s="10">
        <v>322</v>
      </c>
      <c r="H48" s="10">
        <v>60</v>
      </c>
      <c r="I48" s="10">
        <v>130</v>
      </c>
      <c r="J48" s="10">
        <v>132</v>
      </c>
      <c r="K48" s="10">
        <v>30</v>
      </c>
      <c r="L48" s="10">
        <v>44</v>
      </c>
      <c r="M48" s="10">
        <v>396</v>
      </c>
    </row>
    <row r="49" spans="1:13" ht="11.25" customHeight="1">
      <c r="A49" s="15">
        <v>2022</v>
      </c>
      <c r="B49" s="16">
        <v>38</v>
      </c>
      <c r="C49" s="16">
        <v>94</v>
      </c>
      <c r="D49" s="16">
        <v>89</v>
      </c>
      <c r="E49" s="16">
        <v>16</v>
      </c>
      <c r="F49" s="16">
        <v>31</v>
      </c>
      <c r="G49" s="16">
        <v>268</v>
      </c>
      <c r="H49" s="16">
        <v>60</v>
      </c>
      <c r="I49" s="16">
        <v>135</v>
      </c>
      <c r="J49" s="16">
        <v>116</v>
      </c>
      <c r="K49" s="16">
        <v>35</v>
      </c>
      <c r="L49" s="16">
        <v>31</v>
      </c>
      <c r="M49" s="16">
        <v>377</v>
      </c>
    </row>
    <row r="50" spans="1:13" ht="11.25" customHeight="1">
      <c r="A50" s="17">
        <v>2023</v>
      </c>
      <c r="B50" s="18">
        <v>37</v>
      </c>
      <c r="C50" s="18">
        <v>89</v>
      </c>
      <c r="D50" s="18">
        <v>85</v>
      </c>
      <c r="E50" s="18">
        <v>24</v>
      </c>
      <c r="F50" s="18">
        <v>22</v>
      </c>
      <c r="G50" s="18">
        <f>SUM(B50:F50)</f>
        <v>257</v>
      </c>
      <c r="H50" s="18">
        <v>44</v>
      </c>
      <c r="I50" s="18">
        <v>146</v>
      </c>
      <c r="J50" s="18">
        <v>110</v>
      </c>
      <c r="K50" s="18">
        <v>35</v>
      </c>
      <c r="L50" s="18">
        <v>40</v>
      </c>
      <c r="M50" s="18">
        <f>SUM(H50:L50)</f>
        <v>375</v>
      </c>
    </row>
    <row r="51" spans="1:13" s="33" customFormat="1" ht="12.75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ht="12.75" customHeight="1"/>
    <row r="53" spans="1:13" s="13" customFormat="1" ht="11.25" customHeight="1">
      <c r="A53" s="27" t="s">
        <v>4</v>
      </c>
      <c r="B53" s="27" t="s">
        <v>14</v>
      </c>
      <c r="C53" s="27"/>
      <c r="D53" s="27"/>
      <c r="E53" s="27"/>
      <c r="F53" s="27"/>
      <c r="G53" s="27"/>
      <c r="H53" s="27" t="s">
        <v>15</v>
      </c>
      <c r="I53" s="27"/>
      <c r="J53" s="27"/>
      <c r="K53" s="27"/>
      <c r="L53" s="27"/>
      <c r="M53" s="27"/>
    </row>
    <row r="54" spans="1:13" s="13" customFormat="1" ht="11.25" customHeight="1">
      <c r="A54" s="27" t="s">
        <v>11</v>
      </c>
      <c r="B54" s="27" t="s">
        <v>17</v>
      </c>
      <c r="C54" s="27"/>
      <c r="D54" s="27"/>
      <c r="E54" s="27"/>
      <c r="F54" s="27"/>
      <c r="G54" s="27"/>
      <c r="H54" s="27" t="s">
        <v>17</v>
      </c>
      <c r="I54" s="27"/>
      <c r="J54" s="27"/>
      <c r="K54" s="27"/>
      <c r="L54" s="27"/>
      <c r="M54" s="27"/>
    </row>
    <row r="55" spans="1:13" s="13" customFormat="1" ht="11.25" customHeight="1">
      <c r="A55" s="27" t="s">
        <v>12</v>
      </c>
      <c r="B55" s="12" t="s">
        <v>0</v>
      </c>
      <c r="C55" s="12" t="s">
        <v>1</v>
      </c>
      <c r="D55" s="12" t="s">
        <v>2</v>
      </c>
      <c r="E55" s="12" t="s">
        <v>3</v>
      </c>
      <c r="F55" s="12" t="s">
        <v>13</v>
      </c>
      <c r="G55" s="12" t="s">
        <v>16</v>
      </c>
      <c r="H55" s="12" t="s">
        <v>0</v>
      </c>
      <c r="I55" s="12" t="s">
        <v>1</v>
      </c>
      <c r="J55" s="12" t="s">
        <v>2</v>
      </c>
      <c r="K55" s="12" t="s">
        <v>3</v>
      </c>
      <c r="L55" s="12" t="s">
        <v>13</v>
      </c>
      <c r="M55" s="12" t="s">
        <v>16</v>
      </c>
    </row>
    <row r="56" spans="1:13" ht="11.25" customHeight="1">
      <c r="A56" s="7">
        <v>2013</v>
      </c>
      <c r="B56" s="10">
        <v>86</v>
      </c>
      <c r="C56" s="10">
        <v>188</v>
      </c>
      <c r="D56" s="10">
        <v>148</v>
      </c>
      <c r="E56" s="10">
        <v>24</v>
      </c>
      <c r="F56" s="10">
        <v>13</v>
      </c>
      <c r="G56" s="10">
        <v>459</v>
      </c>
      <c r="H56" s="10">
        <v>530</v>
      </c>
      <c r="I56" s="19">
        <v>1554</v>
      </c>
      <c r="J56" s="19">
        <v>1258</v>
      </c>
      <c r="K56" s="10">
        <v>292</v>
      </c>
      <c r="L56" s="10">
        <v>286</v>
      </c>
      <c r="M56" s="19">
        <v>3920</v>
      </c>
    </row>
    <row r="57" spans="1:13" ht="11.25" customHeight="1">
      <c r="A57" s="6">
        <v>2014</v>
      </c>
      <c r="B57" s="9">
        <v>80</v>
      </c>
      <c r="C57" s="9">
        <v>174</v>
      </c>
      <c r="D57" s="9">
        <v>155</v>
      </c>
      <c r="E57" s="9">
        <v>32</v>
      </c>
      <c r="F57" s="9">
        <v>26</v>
      </c>
      <c r="G57" s="9">
        <v>467</v>
      </c>
      <c r="H57" s="9">
        <v>464</v>
      </c>
      <c r="I57" s="20">
        <v>1465</v>
      </c>
      <c r="J57" s="20">
        <v>1226</v>
      </c>
      <c r="K57" s="9">
        <v>290</v>
      </c>
      <c r="L57" s="9">
        <v>314</v>
      </c>
      <c r="M57" s="20">
        <v>3759</v>
      </c>
    </row>
    <row r="58" spans="1:13" ht="11.25" customHeight="1">
      <c r="A58" s="7">
        <v>2015</v>
      </c>
      <c r="B58" s="10">
        <v>99</v>
      </c>
      <c r="C58" s="10">
        <v>183</v>
      </c>
      <c r="D58" s="10">
        <v>172</v>
      </c>
      <c r="E58" s="10">
        <v>31</v>
      </c>
      <c r="F58" s="10">
        <v>20</v>
      </c>
      <c r="G58" s="10">
        <v>505</v>
      </c>
      <c r="H58" s="10">
        <v>503</v>
      </c>
      <c r="I58" s="19">
        <v>1431</v>
      </c>
      <c r="J58" s="19">
        <v>1269</v>
      </c>
      <c r="K58" s="10">
        <v>305</v>
      </c>
      <c r="L58" s="10">
        <v>300</v>
      </c>
      <c r="M58" s="19">
        <v>3808</v>
      </c>
    </row>
    <row r="59" spans="1:13" ht="11.25" customHeight="1">
      <c r="A59" s="6">
        <v>2016</v>
      </c>
      <c r="B59" s="9">
        <v>93</v>
      </c>
      <c r="C59" s="9">
        <v>172</v>
      </c>
      <c r="D59" s="9">
        <v>178</v>
      </c>
      <c r="E59" s="9">
        <v>29</v>
      </c>
      <c r="F59" s="9">
        <v>23</v>
      </c>
      <c r="G59" s="9">
        <v>495</v>
      </c>
      <c r="H59" s="9">
        <v>504</v>
      </c>
      <c r="I59" s="20">
        <v>1455</v>
      </c>
      <c r="J59" s="20">
        <v>1260</v>
      </c>
      <c r="K59" s="9">
        <v>292</v>
      </c>
      <c r="L59" s="9">
        <v>317</v>
      </c>
      <c r="M59" s="20">
        <v>3828</v>
      </c>
    </row>
    <row r="60" spans="1:13" ht="11.25" customHeight="1">
      <c r="A60" s="7">
        <v>2017</v>
      </c>
      <c r="B60" s="10">
        <v>133</v>
      </c>
      <c r="C60" s="10">
        <v>220</v>
      </c>
      <c r="D60" s="10">
        <v>193</v>
      </c>
      <c r="E60" s="10">
        <v>30</v>
      </c>
      <c r="F60" s="10">
        <v>26</v>
      </c>
      <c r="G60" s="10">
        <v>602</v>
      </c>
      <c r="H60" s="10">
        <v>601</v>
      </c>
      <c r="I60" s="19">
        <v>1522</v>
      </c>
      <c r="J60" s="19">
        <v>1323</v>
      </c>
      <c r="K60" s="10">
        <v>322</v>
      </c>
      <c r="L60" s="10">
        <v>325</v>
      </c>
      <c r="M60" s="19">
        <v>4093</v>
      </c>
    </row>
    <row r="61" spans="1:13" ht="11.25" customHeight="1">
      <c r="A61" s="6">
        <v>2018</v>
      </c>
      <c r="B61" s="9">
        <v>99</v>
      </c>
      <c r="C61" s="9">
        <v>201</v>
      </c>
      <c r="D61" s="9">
        <v>153</v>
      </c>
      <c r="E61" s="9">
        <v>38</v>
      </c>
      <c r="F61" s="9">
        <v>34</v>
      </c>
      <c r="G61" s="9">
        <v>525</v>
      </c>
      <c r="H61" s="9">
        <v>471</v>
      </c>
      <c r="I61" s="20">
        <v>1560</v>
      </c>
      <c r="J61" s="20">
        <v>1271</v>
      </c>
      <c r="K61" s="9">
        <v>344</v>
      </c>
      <c r="L61" s="9">
        <v>362</v>
      </c>
      <c r="M61" s="20">
        <v>4008</v>
      </c>
    </row>
    <row r="62" spans="1:13" ht="11.25" customHeight="1">
      <c r="A62" s="7">
        <v>2019</v>
      </c>
      <c r="B62" s="10">
        <v>125</v>
      </c>
      <c r="C62" s="10">
        <v>280</v>
      </c>
      <c r="D62" s="10">
        <v>203</v>
      </c>
      <c r="E62" s="10">
        <v>47</v>
      </c>
      <c r="F62" s="10">
        <v>37</v>
      </c>
      <c r="G62" s="10">
        <v>692</v>
      </c>
      <c r="H62" s="10">
        <v>594</v>
      </c>
      <c r="I62" s="19">
        <v>1717</v>
      </c>
      <c r="J62" s="19">
        <v>1385</v>
      </c>
      <c r="K62" s="10">
        <v>395</v>
      </c>
      <c r="L62" s="10">
        <v>393</v>
      </c>
      <c r="M62" s="19">
        <v>4484</v>
      </c>
    </row>
    <row r="63" spans="1:13" ht="11.25" customHeight="1">
      <c r="A63" s="6">
        <v>2020</v>
      </c>
      <c r="B63" s="9">
        <v>140</v>
      </c>
      <c r="C63" s="9">
        <v>250</v>
      </c>
      <c r="D63" s="9">
        <v>185</v>
      </c>
      <c r="E63" s="9">
        <v>33</v>
      </c>
      <c r="F63" s="9">
        <v>27</v>
      </c>
      <c r="G63" s="9">
        <v>635</v>
      </c>
      <c r="H63" s="9">
        <v>538</v>
      </c>
      <c r="I63" s="20">
        <v>1617</v>
      </c>
      <c r="J63" s="20">
        <v>1333</v>
      </c>
      <c r="K63" s="9">
        <v>377</v>
      </c>
      <c r="L63" s="9">
        <v>368</v>
      </c>
      <c r="M63" s="20">
        <v>4233</v>
      </c>
    </row>
    <row r="64" spans="1:13" ht="11.25" customHeight="1">
      <c r="A64" s="7">
        <v>2021</v>
      </c>
      <c r="B64" s="10">
        <v>80</v>
      </c>
      <c r="C64" s="10">
        <v>200</v>
      </c>
      <c r="D64" s="10">
        <v>129</v>
      </c>
      <c r="E64" s="10">
        <v>48</v>
      </c>
      <c r="F64" s="10">
        <v>47</v>
      </c>
      <c r="G64" s="10">
        <v>504</v>
      </c>
      <c r="H64" s="10">
        <v>619</v>
      </c>
      <c r="I64" s="19">
        <v>1922</v>
      </c>
      <c r="J64" s="19">
        <v>1448</v>
      </c>
      <c r="K64" s="10">
        <v>452</v>
      </c>
      <c r="L64" s="10">
        <v>417</v>
      </c>
      <c r="M64" s="19">
        <v>4858</v>
      </c>
    </row>
    <row r="65" spans="1:13" ht="11.25" customHeight="1">
      <c r="A65" s="15">
        <v>2022</v>
      </c>
      <c r="B65" s="16">
        <v>73</v>
      </c>
      <c r="C65" s="16">
        <v>192</v>
      </c>
      <c r="D65" s="16">
        <v>144</v>
      </c>
      <c r="E65" s="16">
        <v>37</v>
      </c>
      <c r="F65" s="16">
        <v>41</v>
      </c>
      <c r="G65" s="16">
        <v>487</v>
      </c>
      <c r="H65" s="16">
        <v>612</v>
      </c>
      <c r="I65" s="21">
        <v>1914</v>
      </c>
      <c r="J65" s="21">
        <v>1463</v>
      </c>
      <c r="K65" s="16">
        <v>441</v>
      </c>
      <c r="L65" s="16">
        <v>411</v>
      </c>
      <c r="M65" s="21">
        <v>4841</v>
      </c>
    </row>
    <row r="66" spans="1:13" ht="11.25" customHeight="1">
      <c r="A66" s="17">
        <v>2023</v>
      </c>
      <c r="B66" s="18">
        <v>73</v>
      </c>
      <c r="C66" s="18">
        <v>238</v>
      </c>
      <c r="D66" s="18">
        <v>146</v>
      </c>
      <c r="E66" s="18">
        <v>35</v>
      </c>
      <c r="F66" s="18">
        <v>44</v>
      </c>
      <c r="G66" s="18">
        <f>SUM(B66:F66)</f>
        <v>536</v>
      </c>
      <c r="H66" s="18">
        <f>B18+H18+B34+H34+B50+H50+B66</f>
        <v>571</v>
      </c>
      <c r="I66" s="18">
        <f>C18+I18+C34+I34+C50+I50+C66</f>
        <v>1941</v>
      </c>
      <c r="J66" s="18">
        <f>D18+J18+D34+J34+D50+J50+D66</f>
        <v>1434</v>
      </c>
      <c r="K66" s="18">
        <f>E18+K18+E34+K34+E50+K50+E66</f>
        <v>473</v>
      </c>
      <c r="L66" s="18">
        <f>F18+L18+F34+L34+F50+L50+F66</f>
        <v>466</v>
      </c>
      <c r="M66" s="18">
        <f>G18+M18+G34+M34+G50+M50+G66</f>
        <v>4885</v>
      </c>
    </row>
    <row r="67" spans="1:13" s="11" customFormat="1" ht="14.25" customHeight="1">
      <c r="A67" s="28" t="s">
        <v>18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ht="10.5" customHeight="1">
      <c r="L68" s="5"/>
    </row>
    <row r="69" spans="1:13" ht="10.5" customHeight="1">
      <c r="A69" s="26" t="s">
        <v>19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</sheetData>
  <sheetProtection password="FC04" sheet="1" selectLockedCells="1" selectUnlockedCells="1"/>
  <mergeCells count="23">
    <mergeCell ref="A3:M3"/>
    <mergeCell ref="A67:M67"/>
    <mergeCell ref="A37:A39"/>
    <mergeCell ref="B38:G38"/>
    <mergeCell ref="H38:M38"/>
    <mergeCell ref="B53:G53"/>
    <mergeCell ref="H53:M53"/>
    <mergeCell ref="B22:G22"/>
    <mergeCell ref="H22:M22"/>
    <mergeCell ref="B37:G37"/>
    <mergeCell ref="H37:M37"/>
    <mergeCell ref="B54:G54"/>
    <mergeCell ref="H54:M54"/>
    <mergeCell ref="A69:M69"/>
    <mergeCell ref="A53:A55"/>
    <mergeCell ref="A5:A7"/>
    <mergeCell ref="A21:A23"/>
    <mergeCell ref="B5:G5"/>
    <mergeCell ref="H5:M5"/>
    <mergeCell ref="B6:G6"/>
    <mergeCell ref="H6:M6"/>
    <mergeCell ref="B21:G21"/>
    <mergeCell ref="H21:M2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rowBreaks count="1" manualBreakCount="1">
    <brk id="52" max="255" man="1"/>
  </rowBreaks>
  <ignoredErrors>
    <ignoredError sqref="G18 G34 G50 G6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Bortolani</dc:creator>
  <cp:keywords/>
  <dc:description/>
  <cp:lastModifiedBy>Fabio Sola</cp:lastModifiedBy>
  <cp:lastPrinted>2024-05-28T11:53:14Z</cp:lastPrinted>
  <dcterms:created xsi:type="dcterms:W3CDTF">2002-10-09T16:22:35Z</dcterms:created>
  <dcterms:modified xsi:type="dcterms:W3CDTF">2024-05-28T11:54:29Z</dcterms:modified>
  <cp:category/>
  <cp:version/>
  <cp:contentType/>
  <cp:contentStatus/>
</cp:coreProperties>
</file>