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29_3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<sst xmlns="http://schemas.openxmlformats.org/spreadsheetml/2006/main" count="14" uniqueCount="14">
  <si>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FERITI</t>
  </si>
  <si>
    <t>MORTI</t>
  </si>
  <si>
    <t>TOTALE</t>
  </si>
  <si>
    <t>INCID.</t>
  </si>
  <si>
    <t>QUARTIERE</t>
  </si>
  <si>
    <t xml:space="preserve">CENTRO STORICO </t>
  </si>
  <si>
    <t xml:space="preserve">CROCETTA - S. LAZZARO - MO EST </t>
  </si>
  <si>
    <t>B. PASTORE - S. AGNESE - S. DAMASO</t>
  </si>
  <si>
    <t>% SINISTRI</t>
  </si>
  <si>
    <t>S. FAUSTINO - MADONNINA - 4VILLE</t>
  </si>
  <si>
    <t>% FERITI</t>
  </si>
  <si>
    <t>% MORTI</t>
  </si>
  <si>
    <t>Tavola aggiornata al 18/10/2021</t>
  </si>
  <si>
    <t>TAV. C. 29 - INCIDENTI, FERITI E MORTI PER QUARTIERE - COMUNE DI MODENA - ANNO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</si>
</sst>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9" fontId="2" fillId="33" borderId="10" xfId="44" applyFont="1" applyFill="1" applyBorder="1" applyAlignment="1">
      <alignment horizontal="center" vertical="center" wrapText="1"/>
    </xf>
    <xf numFmtId="169" fontId="2" fillId="34" borderId="10" xfId="44" applyFont="1" applyFill="1" applyBorder="1" applyAlignment="1">
      <alignment horizontal="center" vertical="center" wrapText="1"/>
    </xf>
    <xf numFmtId="172" fontId="2" fillId="33" borderId="10" xfId="44" applyNumberFormat="1" applyFont="1" applyFill="1" applyBorder="1" applyAlignment="1">
      <alignment horizontal="center" vertical="center" wrapText="1"/>
    </xf>
    <xf numFmtId="172" fontId="2" fillId="0" borderId="10" xfId="44" applyNumberFormat="1" applyFont="1" applyFill="1" applyBorder="1" applyAlignment="1">
      <alignment horizontal="center" vertical="center" wrapText="1"/>
    </xf>
    <xf numFmtId="172" fontId="2" fillId="33" borderId="11" xfId="44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33" borderId="12" xfId="0" applyFont="1" applyFill="1" applyBorder="1" applyAlignment="1">
      <alignment horizontal="left" vertical="center" wrapText="1"/>
    </xf>
    <xf numFmtId="169" fontId="3" fillId="33" borderId="12" xfId="44" applyFont="1" applyFill="1" applyBorder="1" applyAlignment="1">
      <alignment horizontal="center" vertical="center" wrapText="1"/>
    </xf>
    <xf numFmtId="172" fontId="3" fillId="33" borderId="12" xfId="44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 customHeight="1"/>
  <cols>
    <col min="1" max="1" width="26.00390625" style="7" customWidth="1"/>
    <col min="2" max="7" width="10.7109375" style="7" customWidth="1"/>
    <col min="8" max="16384" width="9.140625" style="7" customWidth="1"/>
  </cols>
  <sheetData>
    <row r="1" ht="55.5" customHeight="1"/>
    <row r="2" spans="1:7" ht="10.5" customHeight="1">
      <c r="A2" s="18" t="s">
        <v>13</v>
      </c>
      <c r="B2" s="18"/>
      <c r="C2" s="18"/>
      <c r="D2" s="18"/>
      <c r="E2" s="18"/>
      <c r="F2" s="18"/>
      <c r="G2" s="18"/>
    </row>
    <row r="3" spans="1:7" ht="12.75" customHeight="1">
      <c r="A3" s="6"/>
      <c r="B3" s="8"/>
      <c r="C3" s="8"/>
      <c r="D3" s="8"/>
      <c r="E3" s="8"/>
      <c r="F3" s="8"/>
      <c r="G3" s="8"/>
    </row>
    <row r="4" spans="1:7" s="16" customFormat="1" ht="12.75" customHeight="1">
      <c r="A4" s="15" t="s">
        <v>4</v>
      </c>
      <c r="B4" s="15" t="s">
        <v>3</v>
      </c>
      <c r="C4" s="15" t="s">
        <v>0</v>
      </c>
      <c r="D4" s="15" t="s">
        <v>1</v>
      </c>
      <c r="E4" s="15" t="s">
        <v>8</v>
      </c>
      <c r="F4" s="15" t="s">
        <v>10</v>
      </c>
      <c r="G4" s="15" t="s">
        <v>11</v>
      </c>
    </row>
    <row r="5" spans="1:7" ht="13.5" customHeight="1">
      <c r="A5" s="9" t="s">
        <v>5</v>
      </c>
      <c r="B5" s="1">
        <v>95</v>
      </c>
      <c r="C5" s="1">
        <v>110</v>
      </c>
      <c r="D5" s="1">
        <v>2</v>
      </c>
      <c r="E5" s="5">
        <f aca="true" t="shared" si="0" ref="E5:G9">B5*100/B$9</f>
        <v>13.66906474820144</v>
      </c>
      <c r="F5" s="5">
        <f t="shared" si="0"/>
        <v>12.672811059907835</v>
      </c>
      <c r="G5" s="5">
        <f t="shared" si="0"/>
        <v>22.22222222222222</v>
      </c>
    </row>
    <row r="6" spans="1:7" ht="13.5" customHeight="1">
      <c r="A6" s="10" t="s">
        <v>6</v>
      </c>
      <c r="B6" s="2">
        <v>182</v>
      </c>
      <c r="C6" s="2">
        <v>235</v>
      </c>
      <c r="D6" s="2">
        <v>2</v>
      </c>
      <c r="E6" s="4">
        <f t="shared" si="0"/>
        <v>26.18705035971223</v>
      </c>
      <c r="F6" s="4">
        <f t="shared" si="0"/>
        <v>27.07373271889401</v>
      </c>
      <c r="G6" s="4">
        <f t="shared" si="0"/>
        <v>22.22222222222222</v>
      </c>
    </row>
    <row r="7" spans="1:7" ht="13.5" customHeight="1">
      <c r="A7" s="9" t="s">
        <v>7</v>
      </c>
      <c r="B7" s="1">
        <v>200</v>
      </c>
      <c r="C7" s="1">
        <v>257</v>
      </c>
      <c r="D7" s="1">
        <v>1</v>
      </c>
      <c r="E7" s="3">
        <f t="shared" si="0"/>
        <v>28.776978417266186</v>
      </c>
      <c r="F7" s="3">
        <f t="shared" si="0"/>
        <v>29.608294930875577</v>
      </c>
      <c r="G7" s="3">
        <f t="shared" si="0"/>
        <v>11.11111111111111</v>
      </c>
    </row>
    <row r="8" spans="1:7" ht="13.5" customHeight="1">
      <c r="A8" s="10" t="s">
        <v>9</v>
      </c>
      <c r="B8" s="2">
        <v>218</v>
      </c>
      <c r="C8" s="2">
        <v>266</v>
      </c>
      <c r="D8" s="2">
        <v>4</v>
      </c>
      <c r="E8" s="4">
        <f t="shared" si="0"/>
        <v>31.366906474820144</v>
      </c>
      <c r="F8" s="4">
        <f t="shared" si="0"/>
        <v>30.64516129032258</v>
      </c>
      <c r="G8" s="4">
        <f t="shared" si="0"/>
        <v>44.44444444444444</v>
      </c>
    </row>
    <row r="9" spans="1:7" ht="13.5" customHeight="1">
      <c r="A9" s="12" t="s">
        <v>2</v>
      </c>
      <c r="B9" s="13">
        <f>SUM(B5:B8)</f>
        <v>695</v>
      </c>
      <c r="C9" s="13">
        <f>SUM(C5:C8)</f>
        <v>868</v>
      </c>
      <c r="D9" s="13">
        <f>SUM(D5:D8)</f>
        <v>9</v>
      </c>
      <c r="E9" s="14">
        <f t="shared" si="0"/>
        <v>100</v>
      </c>
      <c r="F9" s="14">
        <f t="shared" si="0"/>
        <v>100</v>
      </c>
      <c r="G9" s="14">
        <f t="shared" si="0"/>
        <v>100</v>
      </c>
    </row>
    <row r="10" spans="1:7" s="11" customFormat="1" ht="12.75" customHeight="1">
      <c r="A10" s="17"/>
      <c r="B10" s="17"/>
      <c r="C10" s="17"/>
      <c r="D10" s="17"/>
      <c r="E10" s="17"/>
      <c r="F10" s="17"/>
      <c r="G10" s="17"/>
    </row>
    <row r="11" spans="1:7" ht="12.75" customHeight="1">
      <c r="A11" s="19" t="s">
        <v>12</v>
      </c>
      <c r="B11" s="19"/>
      <c r="C11" s="19"/>
      <c r="D11" s="19"/>
      <c r="E11" s="19"/>
      <c r="F11" s="19"/>
      <c r="G11" s="19"/>
    </row>
  </sheetData>
  <sheetProtection password="83C9" sheet="1"/>
  <mergeCells count="3">
    <mergeCell ref="A10:G10"/>
    <mergeCell ref="A2:G2"/>
    <mergeCell ref="A11:G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Fabio Sola</cp:lastModifiedBy>
  <cp:lastPrinted>2016-10-24T14:42:04Z</cp:lastPrinted>
  <dcterms:created xsi:type="dcterms:W3CDTF">2003-06-26T10:52:47Z</dcterms:created>
  <dcterms:modified xsi:type="dcterms:W3CDTF">2021-10-20T09:21:57Z</dcterms:modified>
  <cp:category/>
  <cp:version/>
  <cp:contentType/>
  <cp:contentStatus/>
</cp:coreProperties>
</file>