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6545" windowHeight="11760" activeTab="0"/>
  </bookViews>
  <sheets>
    <sheet name="a19b_20" sheetId="1" r:id="rId1"/>
  </sheets>
  <definedNames>
    <definedName name="IDX3" localSheetId="0">'a19b_20'!#REF!</definedName>
  </definedNames>
  <calcPr fullCalcOnLoad="1"/>
</workbook>
</file>

<file path=xl/sharedStrings.xml><?xml version="1.0" encoding="utf-8"?>
<sst xmlns="http://schemas.openxmlformats.org/spreadsheetml/2006/main" count="57" uniqueCount="53">
  <si>
    <t>RIONI E FRAZIONI GEOGRAFICHE</t>
  </si>
  <si>
    <t>FAMIGLIE</t>
  </si>
  <si>
    <t>CONVIVENZE</t>
  </si>
  <si>
    <t>TOTALE RESIDENTI</t>
  </si>
  <si>
    <t>N. famiglie</t>
  </si>
  <si>
    <t>N. componenti</t>
  </si>
  <si>
    <t>N. conviv.</t>
  </si>
  <si>
    <t>CENTRO-NORD</t>
  </si>
  <si>
    <t>CENTRO-EST</t>
  </si>
  <si>
    <t>CENTRO-SUD</t>
  </si>
  <si>
    <t>CENTRO-OVEST</t>
  </si>
  <si>
    <t>CITTA NUOVA-NORD</t>
  </si>
  <si>
    <t>CITTA NUOVA-EST</t>
  </si>
  <si>
    <t>CITTA NUOVA-SUD</t>
  </si>
  <si>
    <t>CITTA NUOVA-OVEST</t>
  </si>
  <si>
    <t>PERIFERIA-NORD</t>
  </si>
  <si>
    <t>PERIFERIA-EST</t>
  </si>
  <si>
    <t>PERIFERIA-SUD</t>
  </si>
  <si>
    <t>PERIFERIA-OVEST</t>
  </si>
  <si>
    <t>VILLANOVA *</t>
  </si>
  <si>
    <t>SAN MATTEO *</t>
  </si>
  <si>
    <t>ALBARETO</t>
  </si>
  <si>
    <t>NAVICELLO</t>
  </si>
  <si>
    <t>COLLEGAROLA *</t>
  </si>
  <si>
    <t>S.DAMASO</t>
  </si>
  <si>
    <t>S.DONNINO</t>
  </si>
  <si>
    <t>PORTILE</t>
  </si>
  <si>
    <t>PAGANINE</t>
  </si>
  <si>
    <t>VACIGLIO *</t>
  </si>
  <si>
    <t>S.MARIA MUGNANO</t>
  </si>
  <si>
    <t>S.MARTINO MUGNANO</t>
  </si>
  <si>
    <t>BAGGIOVARA OVEST</t>
  </si>
  <si>
    <t>BAGGIOVARA EST</t>
  </si>
  <si>
    <t>COGNENTO *</t>
  </si>
  <si>
    <t>CITTANOVA *</t>
  </si>
  <si>
    <t>MARZAGLIA</t>
  </si>
  <si>
    <t>CHIESA NUOVA MARZAGLIA</t>
  </si>
  <si>
    <t>TRE OLMI *</t>
  </si>
  <si>
    <t>LESIGNANA</t>
  </si>
  <si>
    <t>GANACETO</t>
  </si>
  <si>
    <t>CA FUSARA</t>
  </si>
  <si>
    <t>SALICETO PANARO *</t>
  </si>
  <si>
    <t>FOSSALTA N.*</t>
  </si>
  <si>
    <t>FOSSALTA S.*</t>
  </si>
  <si>
    <t>SALICETA S.GIULIANO O.*</t>
  </si>
  <si>
    <t>SALICETA S.GIULIANO E.*</t>
  </si>
  <si>
    <t>PONTE ALTO FRETO *</t>
  </si>
  <si>
    <t>COMUNE DI MODENA</t>
  </si>
  <si>
    <t xml:space="preserve">TAV. A. 19b - POPOLAZIONE RESIDENTE IN FAMIGLIE E CONVIVENZE PER QUARTIERI </t>
  </si>
  <si>
    <t>N. B. Parte delle frazioni asteriscate è compresa nel centro urbano</t>
  </si>
  <si>
    <t>TOTALE</t>
  </si>
  <si>
    <t xml:space="preserve">                      STATISTICI - COMUNE DI MODENA - AL 31/12/2020 -</t>
  </si>
  <si>
    <t>Tavola aggiornata al 30/03/2021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</si>
</sst>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u val="single"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9" fontId="2" fillId="33" borderId="10" xfId="45" applyNumberFormat="1" applyFont="1" applyFill="1" applyBorder="1" applyAlignment="1">
      <alignment horizontal="center" vertical="center" wrapText="1"/>
    </xf>
    <xf numFmtId="169" fontId="2" fillId="0" borderId="11" xfId="45" applyNumberFormat="1" applyFont="1" applyBorder="1" applyAlignment="1">
      <alignment horizontal="center" vertical="center" wrapText="1"/>
    </xf>
    <xf numFmtId="169" fontId="2" fillId="33" borderId="11" xfId="45" applyNumberFormat="1" applyFont="1" applyFill="1" applyBorder="1" applyAlignment="1">
      <alignment horizontal="center" vertical="center" wrapText="1"/>
    </xf>
    <xf numFmtId="169" fontId="2" fillId="0" borderId="12" xfId="45" applyNumberFormat="1" applyFont="1" applyBorder="1" applyAlignment="1">
      <alignment horizontal="center" vertical="center" wrapText="1"/>
    </xf>
    <xf numFmtId="169" fontId="3" fillId="33" borderId="13" xfId="45" applyNumberFormat="1" applyFont="1" applyFill="1" applyBorder="1" applyAlignment="1">
      <alignment horizontal="center" vertical="center" wrapText="1"/>
    </xf>
    <xf numFmtId="169" fontId="2" fillId="0" borderId="10" xfId="45" applyNumberFormat="1" applyFont="1" applyBorder="1" applyAlignment="1">
      <alignment horizontal="center" vertical="center" wrapText="1"/>
    </xf>
    <xf numFmtId="169" fontId="2" fillId="33" borderId="12" xfId="45" applyNumberFormat="1" applyFont="1" applyFill="1" applyBorder="1" applyAlignment="1">
      <alignment horizontal="center" vertical="center" wrapText="1"/>
    </xf>
    <xf numFmtId="169" fontId="3" fillId="0" borderId="13" xfId="45" applyNumberFormat="1" applyFont="1" applyBorder="1" applyAlignment="1">
      <alignment horizontal="center" vertical="center" wrapText="1"/>
    </xf>
    <xf numFmtId="169" fontId="2" fillId="0" borderId="12" xfId="4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714375</xdr:colOff>
      <xdr:row>0</xdr:row>
      <xdr:rowOff>533400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91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 customHeight="1"/>
  <cols>
    <col min="1" max="1" width="26.28125" style="1" bestFit="1" customWidth="1"/>
    <col min="2" max="6" width="11.7109375" style="1" customWidth="1"/>
    <col min="7" max="16384" width="9.140625" style="1" customWidth="1"/>
  </cols>
  <sheetData>
    <row r="1" ht="55.5" customHeight="1"/>
    <row r="2" spans="1:6" ht="11.25" customHeight="1">
      <c r="A2" s="24" t="s">
        <v>48</v>
      </c>
      <c r="B2" s="24"/>
      <c r="C2" s="24"/>
      <c r="D2" s="24"/>
      <c r="E2" s="24"/>
      <c r="F2" s="24"/>
    </row>
    <row r="3" spans="1:6" ht="9" customHeight="1">
      <c r="A3" s="24" t="s">
        <v>51</v>
      </c>
      <c r="B3" s="24"/>
      <c r="C3" s="24"/>
      <c r="D3" s="24"/>
      <c r="E3" s="24"/>
      <c r="F3" s="24"/>
    </row>
    <row r="4" ht="14.25" customHeight="1"/>
    <row r="5" spans="1:6" ht="12.75" customHeight="1">
      <c r="A5" s="25" t="s">
        <v>0</v>
      </c>
      <c r="B5" s="26" t="s">
        <v>1</v>
      </c>
      <c r="C5" s="26"/>
      <c r="D5" s="26" t="s">
        <v>2</v>
      </c>
      <c r="E5" s="26"/>
      <c r="F5" s="25" t="s">
        <v>3</v>
      </c>
    </row>
    <row r="6" spans="1:6" ht="19.5">
      <c r="A6" s="25"/>
      <c r="B6" s="21" t="s">
        <v>4</v>
      </c>
      <c r="C6" s="21" t="s">
        <v>5</v>
      </c>
      <c r="D6" s="21" t="s">
        <v>6</v>
      </c>
      <c r="E6" s="21" t="s">
        <v>5</v>
      </c>
      <c r="F6" s="25"/>
    </row>
    <row r="7" spans="1:6" ht="12.75" customHeight="1">
      <c r="A7" s="2" t="s">
        <v>7</v>
      </c>
      <c r="B7" s="11">
        <v>2251</v>
      </c>
      <c r="C7" s="11">
        <v>4130</v>
      </c>
      <c r="D7" s="11">
        <v>5</v>
      </c>
      <c r="E7" s="11">
        <v>104</v>
      </c>
      <c r="F7" s="11">
        <v>4234</v>
      </c>
    </row>
    <row r="8" spans="1:6" ht="12.75" customHeight="1">
      <c r="A8" s="3" t="s">
        <v>8</v>
      </c>
      <c r="B8" s="12">
        <v>501</v>
      </c>
      <c r="C8" s="12">
        <v>938</v>
      </c>
      <c r="D8" s="12">
        <v>2</v>
      </c>
      <c r="E8" s="12">
        <v>15</v>
      </c>
      <c r="F8" s="12">
        <v>953</v>
      </c>
    </row>
    <row r="9" spans="1:6" ht="12.75" customHeight="1">
      <c r="A9" s="4" t="s">
        <v>9</v>
      </c>
      <c r="B9" s="13">
        <v>1762</v>
      </c>
      <c r="C9" s="13">
        <v>3043</v>
      </c>
      <c r="D9" s="13">
        <v>9</v>
      </c>
      <c r="E9" s="13">
        <v>278</v>
      </c>
      <c r="F9" s="13">
        <v>3321</v>
      </c>
    </row>
    <row r="10" spans="1:8" ht="12.75" customHeight="1">
      <c r="A10" s="5" t="s">
        <v>10</v>
      </c>
      <c r="B10" s="14">
        <v>1452</v>
      </c>
      <c r="C10" s="14">
        <v>2607</v>
      </c>
      <c r="D10" s="14">
        <v>2</v>
      </c>
      <c r="E10" s="14">
        <v>5</v>
      </c>
      <c r="F10" s="14">
        <v>2612</v>
      </c>
      <c r="H10" s="22"/>
    </row>
    <row r="11" spans="1:6" ht="12.75" customHeight="1">
      <c r="A11" s="6" t="s">
        <v>50</v>
      </c>
      <c r="B11" s="15">
        <f>SUM(B7:B10)</f>
        <v>5966</v>
      </c>
      <c r="C11" s="15">
        <f>SUM(C7:C10)</f>
        <v>10718</v>
      </c>
      <c r="D11" s="15">
        <f>SUM(D7:D10)</f>
        <v>18</v>
      </c>
      <c r="E11" s="15">
        <f>SUM(E7:E10)</f>
        <v>402</v>
      </c>
      <c r="F11" s="15">
        <f>SUM(F7:F10)</f>
        <v>11120</v>
      </c>
    </row>
    <row r="12" spans="1:6" ht="12.75" customHeight="1">
      <c r="A12" s="7" t="s">
        <v>11</v>
      </c>
      <c r="B12" s="16">
        <v>7047</v>
      </c>
      <c r="C12" s="16">
        <v>15374</v>
      </c>
      <c r="D12" s="16">
        <v>12</v>
      </c>
      <c r="E12" s="16">
        <v>843</v>
      </c>
      <c r="F12" s="16">
        <v>16217</v>
      </c>
    </row>
    <row r="13" spans="1:6" ht="12.75" customHeight="1">
      <c r="A13" s="4" t="s">
        <v>12</v>
      </c>
      <c r="B13" s="13">
        <v>17414</v>
      </c>
      <c r="C13" s="13">
        <v>38276</v>
      </c>
      <c r="D13" s="13">
        <v>7</v>
      </c>
      <c r="E13" s="13">
        <v>149</v>
      </c>
      <c r="F13" s="13">
        <v>38425</v>
      </c>
    </row>
    <row r="14" spans="1:6" ht="12.75" customHeight="1">
      <c r="A14" s="3" t="s">
        <v>13</v>
      </c>
      <c r="B14" s="12">
        <v>27324</v>
      </c>
      <c r="C14" s="12">
        <v>57948</v>
      </c>
      <c r="D14" s="12">
        <v>17</v>
      </c>
      <c r="E14" s="12">
        <v>328</v>
      </c>
      <c r="F14" s="12">
        <v>58276</v>
      </c>
    </row>
    <row r="15" spans="1:6" ht="12.75" customHeight="1">
      <c r="A15" s="8" t="s">
        <v>14</v>
      </c>
      <c r="B15" s="17">
        <v>12741</v>
      </c>
      <c r="C15" s="17">
        <v>27473</v>
      </c>
      <c r="D15" s="17">
        <v>6</v>
      </c>
      <c r="E15" s="17">
        <v>118</v>
      </c>
      <c r="F15" s="17">
        <v>27591</v>
      </c>
    </row>
    <row r="16" spans="1:6" ht="12.75" customHeight="1">
      <c r="A16" s="9" t="s">
        <v>50</v>
      </c>
      <c r="B16" s="18">
        <f>SUM(B12:B15)</f>
        <v>64526</v>
      </c>
      <c r="C16" s="18">
        <f>SUM(C12:C15)</f>
        <v>139071</v>
      </c>
      <c r="D16" s="18">
        <f>SUM(D12:D15)</f>
        <v>42</v>
      </c>
      <c r="E16" s="18">
        <f>SUM(E12:E15)</f>
        <v>1438</v>
      </c>
      <c r="F16" s="18">
        <f>SUM(F12:F15)</f>
        <v>140509</v>
      </c>
    </row>
    <row r="17" spans="1:6" ht="12.75" customHeight="1">
      <c r="A17" s="2" t="s">
        <v>15</v>
      </c>
      <c r="B17" s="11">
        <v>24</v>
      </c>
      <c r="C17" s="11">
        <v>57</v>
      </c>
      <c r="D17" s="11">
        <v>1</v>
      </c>
      <c r="E17" s="11">
        <v>26</v>
      </c>
      <c r="F17" s="11">
        <v>83</v>
      </c>
    </row>
    <row r="18" spans="1:6" ht="12.75" customHeight="1">
      <c r="A18" s="3" t="s">
        <v>16</v>
      </c>
      <c r="B18" s="12">
        <v>39</v>
      </c>
      <c r="C18" s="12">
        <v>85</v>
      </c>
      <c r="D18" s="12">
        <v>0</v>
      </c>
      <c r="E18" s="12">
        <v>0</v>
      </c>
      <c r="F18" s="12">
        <v>85</v>
      </c>
    </row>
    <row r="19" spans="1:6" ht="12.75" customHeight="1">
      <c r="A19" s="4" t="s">
        <v>17</v>
      </c>
      <c r="B19" s="13">
        <v>712</v>
      </c>
      <c r="C19" s="13">
        <v>1815</v>
      </c>
      <c r="D19" s="13">
        <v>0</v>
      </c>
      <c r="E19" s="13">
        <v>0</v>
      </c>
      <c r="F19" s="13">
        <v>1815</v>
      </c>
    </row>
    <row r="20" spans="1:6" ht="12.75" customHeight="1">
      <c r="A20" s="10" t="s">
        <v>18</v>
      </c>
      <c r="B20" s="19">
        <v>37</v>
      </c>
      <c r="C20" s="19">
        <v>102</v>
      </c>
      <c r="D20" s="19">
        <v>0</v>
      </c>
      <c r="E20" s="19">
        <v>0</v>
      </c>
      <c r="F20" s="19">
        <v>102</v>
      </c>
    </row>
    <row r="21" spans="1:6" ht="12.75" customHeight="1">
      <c r="A21" s="6" t="s">
        <v>50</v>
      </c>
      <c r="B21" s="15">
        <f>SUM(B17:B20)</f>
        <v>812</v>
      </c>
      <c r="C21" s="15">
        <f>SUM(C17:C20)</f>
        <v>2059</v>
      </c>
      <c r="D21" s="15">
        <f>SUM(D17:D20)</f>
        <v>1</v>
      </c>
      <c r="E21" s="15">
        <f>SUM(E17:E20)</f>
        <v>26</v>
      </c>
      <c r="F21" s="15">
        <f>SUM(F17:F20)</f>
        <v>2085</v>
      </c>
    </row>
    <row r="22" spans="1:6" ht="12.75" customHeight="1">
      <c r="A22" s="7" t="s">
        <v>19</v>
      </c>
      <c r="B22" s="16">
        <v>784</v>
      </c>
      <c r="C22" s="16">
        <v>1907</v>
      </c>
      <c r="D22" s="16">
        <v>1</v>
      </c>
      <c r="E22" s="16">
        <v>2</v>
      </c>
      <c r="F22" s="16">
        <v>1909</v>
      </c>
    </row>
    <row r="23" spans="1:6" ht="12.75" customHeight="1">
      <c r="A23" s="4" t="s">
        <v>20</v>
      </c>
      <c r="B23" s="13">
        <v>82</v>
      </c>
      <c r="C23" s="13">
        <v>215</v>
      </c>
      <c r="D23" s="13">
        <v>1</v>
      </c>
      <c r="E23" s="13">
        <v>10</v>
      </c>
      <c r="F23" s="13">
        <v>225</v>
      </c>
    </row>
    <row r="24" spans="1:6" ht="12.75" customHeight="1">
      <c r="A24" s="3" t="s">
        <v>21</v>
      </c>
      <c r="B24" s="12">
        <v>999</v>
      </c>
      <c r="C24" s="12">
        <v>2501</v>
      </c>
      <c r="D24" s="12">
        <v>0</v>
      </c>
      <c r="E24" s="12">
        <v>0</v>
      </c>
      <c r="F24" s="12">
        <v>2501</v>
      </c>
    </row>
    <row r="25" spans="1:6" ht="12.75" customHeight="1">
      <c r="A25" s="4" t="s">
        <v>22</v>
      </c>
      <c r="B25" s="13">
        <v>155</v>
      </c>
      <c r="C25" s="13">
        <v>370</v>
      </c>
      <c r="D25" s="13">
        <v>0</v>
      </c>
      <c r="E25" s="13">
        <v>0</v>
      </c>
      <c r="F25" s="13">
        <v>370</v>
      </c>
    </row>
    <row r="26" spans="1:6" ht="12.75" customHeight="1">
      <c r="A26" s="3" t="s">
        <v>23</v>
      </c>
      <c r="B26" s="12">
        <v>196</v>
      </c>
      <c r="C26" s="12">
        <v>449</v>
      </c>
      <c r="D26" s="12">
        <v>0</v>
      </c>
      <c r="E26" s="12">
        <v>0</v>
      </c>
      <c r="F26" s="12">
        <v>449</v>
      </c>
    </row>
    <row r="27" spans="1:6" ht="12.75" customHeight="1">
      <c r="A27" s="4" t="s">
        <v>24</v>
      </c>
      <c r="B27" s="13">
        <v>1452</v>
      </c>
      <c r="C27" s="13">
        <v>3354</v>
      </c>
      <c r="D27" s="13">
        <v>4</v>
      </c>
      <c r="E27" s="13">
        <v>52</v>
      </c>
      <c r="F27" s="13">
        <v>3406</v>
      </c>
    </row>
    <row r="28" spans="1:6" ht="12.75" customHeight="1">
      <c r="A28" s="3" t="s">
        <v>25</v>
      </c>
      <c r="B28" s="12">
        <v>311</v>
      </c>
      <c r="C28" s="12">
        <v>730</v>
      </c>
      <c r="D28" s="12">
        <v>0</v>
      </c>
      <c r="E28" s="12">
        <v>0</v>
      </c>
      <c r="F28" s="12">
        <v>730</v>
      </c>
    </row>
    <row r="29" spans="1:6" ht="12.75" customHeight="1">
      <c r="A29" s="4" t="s">
        <v>26</v>
      </c>
      <c r="B29" s="13">
        <v>565</v>
      </c>
      <c r="C29" s="13">
        <v>1431</v>
      </c>
      <c r="D29" s="13">
        <v>1</v>
      </c>
      <c r="E29" s="13">
        <v>3</v>
      </c>
      <c r="F29" s="13">
        <v>1434</v>
      </c>
    </row>
    <row r="30" spans="1:6" ht="12.75" customHeight="1">
      <c r="A30" s="3" t="s">
        <v>27</v>
      </c>
      <c r="B30" s="12">
        <v>89</v>
      </c>
      <c r="C30" s="12">
        <v>200</v>
      </c>
      <c r="D30" s="12">
        <v>0</v>
      </c>
      <c r="E30" s="12">
        <v>0</v>
      </c>
      <c r="F30" s="12">
        <v>200</v>
      </c>
    </row>
    <row r="31" spans="1:6" ht="12.75" customHeight="1">
      <c r="A31" s="4" t="s">
        <v>28</v>
      </c>
      <c r="B31" s="13">
        <v>441</v>
      </c>
      <c r="C31" s="13">
        <v>1044</v>
      </c>
      <c r="D31" s="13">
        <v>0</v>
      </c>
      <c r="E31" s="13">
        <v>0</v>
      </c>
      <c r="F31" s="13">
        <v>1044</v>
      </c>
    </row>
    <row r="32" spans="1:6" ht="12.75" customHeight="1">
      <c r="A32" s="3" t="s">
        <v>29</v>
      </c>
      <c r="B32" s="12">
        <v>91</v>
      </c>
      <c r="C32" s="12">
        <v>220</v>
      </c>
      <c r="D32" s="12">
        <v>0</v>
      </c>
      <c r="E32" s="12">
        <v>0</v>
      </c>
      <c r="F32" s="12">
        <v>220</v>
      </c>
    </row>
    <row r="33" spans="1:6" ht="12.75" customHeight="1">
      <c r="A33" s="4" t="s">
        <v>30</v>
      </c>
      <c r="B33" s="13">
        <v>68</v>
      </c>
      <c r="C33" s="13">
        <v>170</v>
      </c>
      <c r="D33" s="13">
        <v>2</v>
      </c>
      <c r="E33" s="13">
        <v>61</v>
      </c>
      <c r="F33" s="13">
        <v>231</v>
      </c>
    </row>
    <row r="34" spans="1:6" ht="12.75" customHeight="1">
      <c r="A34" s="3" t="s">
        <v>31</v>
      </c>
      <c r="B34" s="12">
        <v>1418</v>
      </c>
      <c r="C34" s="12">
        <v>3319</v>
      </c>
      <c r="D34" s="12">
        <v>2</v>
      </c>
      <c r="E34" s="12">
        <v>3</v>
      </c>
      <c r="F34" s="12">
        <v>3322</v>
      </c>
    </row>
    <row r="35" spans="1:6" ht="12.75" customHeight="1">
      <c r="A35" s="4" t="s">
        <v>32</v>
      </c>
      <c r="B35" s="13">
        <v>143</v>
      </c>
      <c r="C35" s="13">
        <v>342</v>
      </c>
      <c r="D35" s="13">
        <v>1</v>
      </c>
      <c r="E35" s="13">
        <v>172</v>
      </c>
      <c r="F35" s="13">
        <v>514</v>
      </c>
    </row>
    <row r="36" spans="1:6" ht="12.75" customHeight="1">
      <c r="A36" s="3" t="s">
        <v>33</v>
      </c>
      <c r="B36" s="12">
        <v>1132</v>
      </c>
      <c r="C36" s="12">
        <v>2753</v>
      </c>
      <c r="D36" s="12">
        <v>2</v>
      </c>
      <c r="E36" s="12">
        <v>30</v>
      </c>
      <c r="F36" s="12">
        <v>2783</v>
      </c>
    </row>
    <row r="37" spans="1:6" ht="12.75" customHeight="1">
      <c r="A37" s="4" t="s">
        <v>34</v>
      </c>
      <c r="B37" s="13">
        <v>586</v>
      </c>
      <c r="C37" s="13">
        <v>1429</v>
      </c>
      <c r="D37" s="13">
        <v>0</v>
      </c>
      <c r="E37" s="13">
        <v>0</v>
      </c>
      <c r="F37" s="13">
        <v>1429</v>
      </c>
    </row>
    <row r="38" spans="1:6" ht="12.75" customHeight="1">
      <c r="A38" s="3" t="s">
        <v>35</v>
      </c>
      <c r="B38" s="12">
        <v>345</v>
      </c>
      <c r="C38" s="12">
        <v>779</v>
      </c>
      <c r="D38" s="12">
        <v>0</v>
      </c>
      <c r="E38" s="12">
        <v>0</v>
      </c>
      <c r="F38" s="12">
        <v>779</v>
      </c>
    </row>
    <row r="39" spans="1:6" ht="12.75" customHeight="1">
      <c r="A39" s="4" t="s">
        <v>36</v>
      </c>
      <c r="B39" s="13">
        <v>200</v>
      </c>
      <c r="C39" s="13">
        <v>467</v>
      </c>
      <c r="D39" s="13">
        <v>0</v>
      </c>
      <c r="E39" s="13">
        <v>0</v>
      </c>
      <c r="F39" s="13">
        <v>467</v>
      </c>
    </row>
    <row r="40" spans="1:6" ht="12.75" customHeight="1">
      <c r="A40" s="3" t="s">
        <v>37</v>
      </c>
      <c r="B40" s="12">
        <v>362</v>
      </c>
      <c r="C40" s="12">
        <v>841</v>
      </c>
      <c r="D40" s="12">
        <v>0</v>
      </c>
      <c r="E40" s="12">
        <v>0</v>
      </c>
      <c r="F40" s="12">
        <v>841</v>
      </c>
    </row>
    <row r="41" spans="1:6" ht="12.75" customHeight="1">
      <c r="A41" s="4" t="s">
        <v>38</v>
      </c>
      <c r="B41" s="13">
        <v>484</v>
      </c>
      <c r="C41" s="13">
        <v>1142</v>
      </c>
      <c r="D41" s="13">
        <v>1</v>
      </c>
      <c r="E41" s="13">
        <v>4</v>
      </c>
      <c r="F41" s="13">
        <v>1146</v>
      </c>
    </row>
    <row r="42" spans="1:6" ht="12.75" customHeight="1">
      <c r="A42" s="3" t="s">
        <v>39</v>
      </c>
      <c r="B42" s="12">
        <v>418</v>
      </c>
      <c r="C42" s="12">
        <v>1018</v>
      </c>
      <c r="D42" s="12">
        <v>0</v>
      </c>
      <c r="E42" s="12">
        <v>0</v>
      </c>
      <c r="F42" s="12">
        <v>1018</v>
      </c>
    </row>
    <row r="43" spans="1:6" ht="12.75" customHeight="1">
      <c r="A43" s="4" t="s">
        <v>40</v>
      </c>
      <c r="B43" s="13">
        <v>13</v>
      </c>
      <c r="C43" s="13">
        <v>24</v>
      </c>
      <c r="D43" s="13">
        <v>0</v>
      </c>
      <c r="E43" s="13">
        <v>0</v>
      </c>
      <c r="F43" s="13">
        <v>24</v>
      </c>
    </row>
    <row r="44" spans="1:6" ht="12.75" customHeight="1">
      <c r="A44" s="3" t="s">
        <v>41</v>
      </c>
      <c r="B44" s="12">
        <v>1785</v>
      </c>
      <c r="C44" s="12">
        <v>4104</v>
      </c>
      <c r="D44" s="12">
        <v>2</v>
      </c>
      <c r="E44" s="12">
        <v>31</v>
      </c>
      <c r="F44" s="12">
        <v>4135</v>
      </c>
    </row>
    <row r="45" spans="1:6" ht="12.75" customHeight="1">
      <c r="A45" s="4" t="s">
        <v>42</v>
      </c>
      <c r="B45" s="13">
        <v>253</v>
      </c>
      <c r="C45" s="13">
        <v>597</v>
      </c>
      <c r="D45" s="13">
        <v>0</v>
      </c>
      <c r="E45" s="13">
        <v>0</v>
      </c>
      <c r="F45" s="13">
        <v>597</v>
      </c>
    </row>
    <row r="46" spans="1:6" ht="12.75" customHeight="1">
      <c r="A46" s="3" t="s">
        <v>43</v>
      </c>
      <c r="B46" s="12">
        <v>235</v>
      </c>
      <c r="C46" s="12">
        <v>572</v>
      </c>
      <c r="D46" s="12">
        <v>0</v>
      </c>
      <c r="E46" s="12">
        <v>0</v>
      </c>
      <c r="F46" s="12">
        <v>572</v>
      </c>
    </row>
    <row r="47" spans="1:6" ht="12.75" customHeight="1">
      <c r="A47" s="4" t="s">
        <v>44</v>
      </c>
      <c r="B47" s="13">
        <v>504</v>
      </c>
      <c r="C47" s="13">
        <v>1103</v>
      </c>
      <c r="D47" s="13">
        <v>3</v>
      </c>
      <c r="E47" s="13">
        <v>57</v>
      </c>
      <c r="F47" s="13">
        <v>1160</v>
      </c>
    </row>
    <row r="48" spans="1:6" ht="12.75" customHeight="1">
      <c r="A48" s="3" t="s">
        <v>45</v>
      </c>
      <c r="B48" s="12">
        <v>101</v>
      </c>
      <c r="C48" s="12">
        <v>257</v>
      </c>
      <c r="D48" s="12">
        <v>0</v>
      </c>
      <c r="E48" s="12">
        <v>0</v>
      </c>
      <c r="F48" s="12">
        <v>257</v>
      </c>
    </row>
    <row r="49" spans="1:6" ht="12.75" customHeight="1">
      <c r="A49" s="8" t="s">
        <v>46</v>
      </c>
      <c r="B49" s="17">
        <v>285</v>
      </c>
      <c r="C49" s="17">
        <v>627</v>
      </c>
      <c r="D49" s="17">
        <v>0</v>
      </c>
      <c r="E49" s="17">
        <v>0</v>
      </c>
      <c r="F49" s="17">
        <v>627</v>
      </c>
    </row>
    <row r="50" spans="1:6" ht="12.75" customHeight="1">
      <c r="A50" s="9" t="s">
        <v>50</v>
      </c>
      <c r="B50" s="18">
        <f>SUM(B22:B49)</f>
        <v>13497</v>
      </c>
      <c r="C50" s="18">
        <f>SUM(C22:C49)</f>
        <v>31965</v>
      </c>
      <c r="D50" s="18">
        <f>SUM(D22:D49)</f>
        <v>20</v>
      </c>
      <c r="E50" s="18">
        <f>SUM(E22:E49)</f>
        <v>425</v>
      </c>
      <c r="F50" s="18">
        <f>SUM(F22:F49)</f>
        <v>32390</v>
      </c>
    </row>
    <row r="51" spans="1:6" ht="12.75" customHeight="1">
      <c r="A51" s="6" t="s">
        <v>47</v>
      </c>
      <c r="B51" s="15">
        <f>B11+B16+B21+B50</f>
        <v>84801</v>
      </c>
      <c r="C51" s="15">
        <f>C11+C16+C21+C50</f>
        <v>183813</v>
      </c>
      <c r="D51" s="15">
        <f>D11+D16+D21+D50</f>
        <v>81</v>
      </c>
      <c r="E51" s="15">
        <f>E11+E16+E21+E50</f>
        <v>2291</v>
      </c>
      <c r="F51" s="15">
        <f>F11+F16+F21+F50</f>
        <v>186104</v>
      </c>
    </row>
    <row r="52" s="20" customFormat="1" ht="12.75" customHeight="1">
      <c r="A52" s="20" t="s">
        <v>49</v>
      </c>
    </row>
    <row r="54" spans="1:6" ht="12.75" customHeight="1">
      <c r="A54" s="23" t="s">
        <v>52</v>
      </c>
      <c r="B54" s="23"/>
      <c r="C54" s="23"/>
      <c r="D54" s="23"/>
      <c r="E54" s="23"/>
      <c r="F54" s="23"/>
    </row>
  </sheetData>
  <sheetProtection password="83C9" sheet="1" selectLockedCells="1" selectUnlockedCells="1"/>
  <mergeCells count="7">
    <mergeCell ref="A54:F54"/>
    <mergeCell ref="A2:F2"/>
    <mergeCell ref="A3:F3"/>
    <mergeCell ref="A5:A6"/>
    <mergeCell ref="B5:C5"/>
    <mergeCell ref="D5:E5"/>
    <mergeCell ref="F5:F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2021-08-31T10:51:37Z</cp:lastPrinted>
  <dcterms:created xsi:type="dcterms:W3CDTF">2013-04-19T11:30:15Z</dcterms:created>
  <dcterms:modified xsi:type="dcterms:W3CDTF">2021-08-31T10:51:46Z</dcterms:modified>
  <cp:category/>
  <cp:version/>
  <cp:contentType/>
  <cp:contentStatus/>
</cp:coreProperties>
</file>