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3972" windowHeight="3612" activeTab="0"/>
  </bookViews>
  <sheets>
    <sheet name="B4c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<sst xmlns="http://schemas.openxmlformats.org/spreadsheetml/2006/main" count="38" uniqueCount="28">
  <si>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P r o d o t t i</t>
  </si>
  <si>
    <t>Gen.</t>
  </si>
  <si>
    <t>INFLAZIONE (Nic)</t>
  </si>
  <si>
    <t>Pesi</t>
  </si>
  <si>
    <t>--</t>
  </si>
  <si>
    <t>Indice</t>
  </si>
  <si>
    <t>%mese</t>
  </si>
  <si>
    <t>%anno</t>
  </si>
  <si>
    <t>indice</t>
  </si>
  <si>
    <t xml:space="preserve">Indice </t>
  </si>
  <si>
    <t>Media</t>
  </si>
  <si>
    <t>Alta                    frequenza                     d'acquisto</t>
  </si>
  <si>
    <t>Media                          frequenza                      d'acquisto</t>
  </si>
  <si>
    <t>Bassa                                    frequenza                        d'acquisto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</si>
  <si>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</si>
  <si>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</si>
  <si>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</si>
  <si>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</si>
  <si>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</si>
  <si>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</si>
  <si>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</si>
  <si>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</si>
  <si>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</si>
  <si>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</si>
  <si>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</si>
  <si>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(Indice NIC: base 2015=100)</t>
  </si>
  <si>
    <t xml:space="preserve">TAV. B.4c - INDICE PREZZI NIC - MODENA 2018: DATI SU PRODOTTI A DIVERSA FREQUENZA D'ACQUISTO                                                                              </t>
  </si>
  <si>
    <t>(Comune di Modena - tavola aggiornata al 22/3/2019)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</si>
</sst>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</numFmts>
  <fonts count="58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.5"/>
      <name val="Verdana"/>
      <family val="2"/>
    </font>
    <font>
      <b/>
      <sz val="7.5"/>
      <name val="Arial"/>
      <family val="2"/>
    </font>
    <font>
      <sz val="7"/>
      <name val="Arial Narrow"/>
      <family val="2"/>
    </font>
    <font>
      <i/>
      <sz val="8"/>
      <name val="Verdana"/>
      <family val="2"/>
    </font>
    <font>
      <sz val="9"/>
      <name val="Arial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5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8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wrapText="1"/>
    </xf>
    <xf numFmtId="173" fontId="0" fillId="0" borderId="0" xfId="0" applyNumberFormat="1" applyFont="1" applyFill="1" applyBorder="1" applyAlignment="1" applyProtection="1">
      <alignment horizontal="right" wrapText="1"/>
      <protection locked="0"/>
    </xf>
    <xf numFmtId="173" fontId="0" fillId="0" borderId="0" xfId="0" applyNumberForma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 horizontal="right" wrapText="1"/>
      <protection locked="0"/>
    </xf>
    <xf numFmtId="173" fontId="0" fillId="0" borderId="0" xfId="0" applyNumberFormat="1" applyFill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9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 wrapText="1"/>
      <protection locked="0"/>
    </xf>
    <xf numFmtId="173" fontId="4" fillId="0" borderId="17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33" borderId="18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33" borderId="19" xfId="0" applyNumberFormat="1" applyFont="1" applyFill="1" applyBorder="1" applyAlignment="1">
      <alignment horizontal="center" vertical="center" wrapText="1"/>
    </xf>
    <xf numFmtId="173" fontId="16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5" xfId="0" applyFont="1" applyFill="1" applyBorder="1" applyAlignment="1" applyProtection="1">
      <alignment horizontal="right" vertical="center" wrapText="1"/>
      <protection locked="0"/>
    </xf>
    <xf numFmtId="173" fontId="16" fillId="0" borderId="15" xfId="0" applyNumberFormat="1" applyFont="1" applyFill="1" applyBorder="1" applyAlignment="1">
      <alignment horizontal="right" vertical="center" wrapText="1"/>
    </xf>
    <xf numFmtId="173" fontId="16" fillId="0" borderId="18" xfId="0" applyNumberFormat="1" applyFont="1" applyFill="1" applyBorder="1" applyAlignment="1" applyProtection="1">
      <alignment horizontal="right" vertical="center" wrapText="1"/>
      <protection locked="0"/>
    </xf>
    <xf numFmtId="173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9" xfId="0" applyFont="1" applyFill="1" applyBorder="1" applyAlignment="1" applyProtection="1">
      <alignment horizontal="right" vertical="center" wrapText="1"/>
      <protection locked="0"/>
    </xf>
    <xf numFmtId="173" fontId="16" fillId="0" borderId="20" xfId="0" applyNumberFormat="1" applyFont="1" applyFill="1" applyBorder="1" applyAlignment="1">
      <alignment horizontal="center" vertical="center" wrapText="1"/>
    </xf>
    <xf numFmtId="173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3" xfId="0" applyFont="1" applyFill="1" applyBorder="1" applyAlignment="1" applyProtection="1">
      <alignment horizontal="right" vertical="center" wrapText="1"/>
      <protection locked="0"/>
    </xf>
    <xf numFmtId="173" fontId="16" fillId="0" borderId="13" xfId="0" applyNumberFormat="1" applyFont="1" applyFill="1" applyBorder="1" applyAlignment="1">
      <alignment horizontal="right" vertical="center" wrapText="1"/>
    </xf>
    <xf numFmtId="173" fontId="16" fillId="33" borderId="15" xfId="0" applyNumberFormat="1" applyFont="1" applyFill="1" applyBorder="1" applyAlignment="1" applyProtection="1">
      <alignment horizontal="right" vertical="center" wrapText="1"/>
      <protection locked="0"/>
    </xf>
    <xf numFmtId="173" fontId="16" fillId="33" borderId="15" xfId="0" applyNumberFormat="1" applyFont="1" applyFill="1" applyBorder="1" applyAlignment="1">
      <alignment horizontal="right" vertical="center" wrapText="1"/>
    </xf>
    <xf numFmtId="173" fontId="16" fillId="33" borderId="18" xfId="0" applyNumberFormat="1" applyFont="1" applyFill="1" applyBorder="1" applyAlignment="1" applyProtection="1">
      <alignment horizontal="right" vertical="center" wrapText="1"/>
      <protection locked="0"/>
    </xf>
    <xf numFmtId="173" fontId="16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19" xfId="0" applyFont="1" applyFill="1" applyBorder="1" applyAlignment="1" applyProtection="1">
      <alignment horizontal="right" vertical="center" wrapText="1"/>
      <protection locked="0"/>
    </xf>
    <xf numFmtId="173" fontId="16" fillId="33" borderId="20" xfId="0" applyNumberFormat="1" applyFont="1" applyFill="1" applyBorder="1" applyAlignment="1">
      <alignment horizontal="center" vertical="center" wrapText="1"/>
    </xf>
    <xf numFmtId="173" fontId="16" fillId="33" borderId="12" xfId="0" applyNumberFormat="1" applyFont="1" applyFill="1" applyBorder="1" applyAlignment="1" applyProtection="1">
      <alignment horizontal="right" vertical="center" wrapText="1"/>
      <protection locked="0"/>
    </xf>
    <xf numFmtId="173" fontId="16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20" xfId="0" applyFont="1" applyFill="1" applyBorder="1" applyAlignment="1" applyProtection="1">
      <alignment horizontal="right" vertical="center" wrapText="1"/>
      <protection locked="0"/>
    </xf>
    <xf numFmtId="173" fontId="16" fillId="33" borderId="13" xfId="0" applyNumberFormat="1" applyFont="1" applyFill="1" applyBorder="1" applyAlignment="1">
      <alignment horizontal="right" vertical="center" wrapText="1"/>
    </xf>
    <xf numFmtId="173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173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0" xfId="0" applyFont="1" applyFill="1" applyBorder="1" applyAlignment="1" applyProtection="1">
      <alignment horizontal="right" vertical="center" wrapText="1"/>
      <protection locked="0"/>
    </xf>
    <xf numFmtId="173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13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/>
    </xf>
    <xf numFmtId="173" fontId="15" fillId="0" borderId="21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3" fontId="4" fillId="33" borderId="24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5"/>
          <c:y val="0.19475"/>
          <c:w val="0.49375"/>
          <c:h val="0.5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9"/>
            <c:spPr>
              <a:solidFill>
                <a:srgbClr val="969696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explosion val="18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('B4c'!$B$5,'B4c'!$B$9,'B4c'!$B$13)</c:f>
              <c:strCache/>
            </c:strRef>
          </c:cat>
          <c:val>
            <c:numRef>
              <c:f>('B4c'!$C$5,'B4c'!$C$9,'B4c'!$C$13)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22</xdr:row>
      <xdr:rowOff>28575</xdr:rowOff>
    </xdr:from>
    <xdr:to>
      <xdr:col>16</xdr:col>
      <xdr:colOff>381000</xdr:colOff>
      <xdr:row>35</xdr:row>
      <xdr:rowOff>114300</xdr:rowOff>
    </xdr:to>
    <xdr:graphicFrame>
      <xdr:nvGraphicFramePr>
        <xdr:cNvPr id="1" name="Grafico 7"/>
        <xdr:cNvGraphicFramePr/>
      </xdr:nvGraphicFramePr>
      <xdr:xfrm>
        <a:off x="3590925" y="4000500"/>
        <a:ext cx="26860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38100</xdr:colOff>
      <xdr:row>20</xdr:row>
      <xdr:rowOff>0</xdr:rowOff>
    </xdr:from>
    <xdr:ext cx="3248025" cy="2847975"/>
    <xdr:sp>
      <xdr:nvSpPr>
        <xdr:cNvPr id="2" name="Text Box 1"/>
        <xdr:cNvSpPr txBox="1">
          <a:spLocks noChangeArrowheads="1"/>
        </xdr:cNvSpPr>
      </xdr:nvSpPr>
      <xdr:spPr>
        <a:xfrm>
          <a:off x="304800" y="3648075"/>
          <a:ext cx="3248025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Frequenza d'acquisto prodotti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alta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includono, oltre ai generi alimentari, le bevande alcoliche e analcoliche, i tabacchi, le spese per l’affitto, i beni non durevoli per la casa, i servizi per la pulizia e manutenzione della casa, i carburanti, i trasporti urbani, i giornali e i periodici, i servizi di ristorazione, le spese di assistenza.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media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comprendono, tra gli altri, abbigliamento, le tariffe elettriche, acqua potabile, smaltimento dei rifiuti, i medicinali, i servizi medici e quelli dentistici, i trasporti stradali, ferroviari marittimi e aerei, i servizi postali e telefonici, i servizi ricreativi e culturali, i pacchetti vacanze, i libri,  alberghi e servizi di alloggio.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bassa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comprendono gli elettrodomestici,  servizi ospedalieri, acquisto mezzi di trasporto, i servizi di trasloco, gli apparecchi audiovisivi, fotografici e informatici, gli articoli sportivi.</a:t>
          </a:r>
        </a:p>
      </xdr:txBody>
    </xdr:sp>
    <xdr:clientData/>
  </xdr:oneCellAnchor>
  <xdr:twoCellAnchor>
    <xdr:from>
      <xdr:col>8</xdr:col>
      <xdr:colOff>295275</xdr:colOff>
      <xdr:row>20</xdr:row>
      <xdr:rowOff>95250</xdr:rowOff>
    </xdr:from>
    <xdr:to>
      <xdr:col>16</xdr:col>
      <xdr:colOff>381000</xdr:colOff>
      <xdr:row>22</xdr:row>
      <xdr:rowOff>76200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00450" y="3743325"/>
          <a:ext cx="2676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RIPARTIZIONE PESI PER FREQUENZA D'ACQUISTO - ANNO 2018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0</xdr:row>
      <xdr:rowOff>457200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30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8"/>
  <sheetViews>
    <sheetView showGridLines="0" tabSelected="1" zoomScalePageLayoutView="0" workbookViewId="0" topLeftCell="A1">
      <selection activeCell="B17" sqref="B17:B19"/>
    </sheetView>
  </sheetViews>
  <sheetFormatPr defaultColWidth="9.140625" defaultRowHeight="12.75"/>
  <cols>
    <col min="1" max="1" width="4.00390625" style="0" customWidth="1"/>
    <col min="2" max="2" width="13.7109375" style="0" customWidth="1"/>
    <col min="3" max="3" width="7.28125" style="0" customWidth="1"/>
    <col min="4" max="4" width="5.140625" style="0" customWidth="1"/>
    <col min="5" max="16" width="4.8515625" style="0" customWidth="1"/>
    <col min="17" max="17" width="6.00390625" style="0" customWidth="1"/>
  </cols>
  <sheetData>
    <row r="1" ht="41.25" customHeight="1"/>
    <row r="2" spans="2:18" s="10" customFormat="1" ht="26.25" customHeight="1">
      <c r="B2" s="67" t="s">
        <v>26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ht="5.25" customHeight="1"/>
    <row r="4" spans="2:17" s="11" customFormat="1" ht="16.5" customHeight="1">
      <c r="B4" s="21" t="s">
        <v>0</v>
      </c>
      <c r="C4" s="21" t="s">
        <v>3</v>
      </c>
      <c r="D4" s="21"/>
      <c r="E4" s="33" t="s">
        <v>1</v>
      </c>
      <c r="F4" s="33" t="s">
        <v>14</v>
      </c>
      <c r="G4" s="33" t="s">
        <v>15</v>
      </c>
      <c r="H4" s="33" t="s">
        <v>16</v>
      </c>
      <c r="I4" s="33" t="s">
        <v>17</v>
      </c>
      <c r="J4" s="33" t="s">
        <v>18</v>
      </c>
      <c r="K4" s="33" t="s">
        <v>19</v>
      </c>
      <c r="L4" s="33" t="s">
        <v>20</v>
      </c>
      <c r="M4" s="33" t="s">
        <v>21</v>
      </c>
      <c r="N4" s="33" t="s">
        <v>22</v>
      </c>
      <c r="O4" s="33" t="s">
        <v>23</v>
      </c>
      <c r="P4" s="33" t="s">
        <v>24</v>
      </c>
      <c r="Q4" s="33" t="s">
        <v>10</v>
      </c>
    </row>
    <row r="5" spans="2:17" s="12" customFormat="1" ht="13.5" customHeight="1">
      <c r="B5" s="80" t="s">
        <v>11</v>
      </c>
      <c r="C5" s="71">
        <v>366981</v>
      </c>
      <c r="D5" s="27" t="s">
        <v>9</v>
      </c>
      <c r="E5" s="40">
        <v>102.6</v>
      </c>
      <c r="F5" s="40">
        <v>101.9</v>
      </c>
      <c r="G5" s="41">
        <v>102.1</v>
      </c>
      <c r="H5" s="40">
        <v>102.8</v>
      </c>
      <c r="I5" s="40">
        <v>103.6</v>
      </c>
      <c r="J5" s="40">
        <v>103.5</v>
      </c>
      <c r="K5" s="40">
        <v>103.2</v>
      </c>
      <c r="L5" s="40">
        <v>103.2</v>
      </c>
      <c r="M5" s="40">
        <v>103.3</v>
      </c>
      <c r="N5" s="40">
        <v>103.1</v>
      </c>
      <c r="O5" s="40">
        <v>103.4</v>
      </c>
      <c r="P5" s="40">
        <v>102.9</v>
      </c>
      <c r="Q5" s="42">
        <f>AVERAGE(E5:P5)</f>
        <v>102.96666666666668</v>
      </c>
    </row>
    <row r="6" spans="2:17" s="12" customFormat="1" ht="13.5" customHeight="1">
      <c r="B6" s="81"/>
      <c r="C6" s="72"/>
      <c r="D6" s="36" t="s">
        <v>6</v>
      </c>
      <c r="E6" s="43">
        <v>0.9</v>
      </c>
      <c r="F6" s="44">
        <v>-0.7</v>
      </c>
      <c r="G6" s="44">
        <v>0.2</v>
      </c>
      <c r="H6" s="44">
        <v>0.7</v>
      </c>
      <c r="I6" s="45">
        <v>0.8</v>
      </c>
      <c r="J6" s="44">
        <v>-0.1</v>
      </c>
      <c r="K6" s="45">
        <v>-0.3</v>
      </c>
      <c r="L6" s="44">
        <v>0</v>
      </c>
      <c r="M6" s="44">
        <v>0.1</v>
      </c>
      <c r="N6" s="44">
        <v>-0.2</v>
      </c>
      <c r="O6" s="44">
        <v>0.3</v>
      </c>
      <c r="P6" s="44">
        <v>-0.5</v>
      </c>
      <c r="Q6" s="46" t="s">
        <v>4</v>
      </c>
    </row>
    <row r="7" spans="2:17" s="12" customFormat="1" ht="13.5" customHeight="1">
      <c r="B7" s="82"/>
      <c r="C7" s="73"/>
      <c r="D7" s="24" t="s">
        <v>7</v>
      </c>
      <c r="E7" s="47">
        <v>1.6</v>
      </c>
      <c r="F7" s="47">
        <v>0.4</v>
      </c>
      <c r="G7" s="48">
        <v>1</v>
      </c>
      <c r="H7" s="47">
        <v>2.1</v>
      </c>
      <c r="I7" s="48">
        <v>2.2</v>
      </c>
      <c r="J7" s="47">
        <v>2.8</v>
      </c>
      <c r="K7" s="48">
        <v>3</v>
      </c>
      <c r="L7" s="47">
        <v>3</v>
      </c>
      <c r="M7" s="47">
        <v>2.7</v>
      </c>
      <c r="N7" s="47">
        <v>1.9</v>
      </c>
      <c r="O7" s="47">
        <v>1.8</v>
      </c>
      <c r="P7" s="47">
        <v>1.2</v>
      </c>
      <c r="Q7" s="49">
        <v>2</v>
      </c>
    </row>
    <row r="8" spans="2:17" s="12" customFormat="1" ht="3" customHeight="1">
      <c r="B8" s="22"/>
      <c r="C8" s="25"/>
      <c r="D8" s="26"/>
      <c r="E8" s="30"/>
      <c r="F8" s="30"/>
      <c r="G8" s="31"/>
      <c r="H8" s="30"/>
      <c r="I8" s="31"/>
      <c r="J8" s="30"/>
      <c r="K8" s="31"/>
      <c r="L8" s="30"/>
      <c r="M8" s="30"/>
      <c r="N8" s="30"/>
      <c r="O8" s="30"/>
      <c r="P8" s="30"/>
      <c r="Q8" s="32"/>
    </row>
    <row r="9" spans="2:17" s="12" customFormat="1" ht="13.5" customHeight="1">
      <c r="B9" s="83" t="s">
        <v>12</v>
      </c>
      <c r="C9" s="86">
        <v>430401</v>
      </c>
      <c r="D9" s="28" t="s">
        <v>8</v>
      </c>
      <c r="E9" s="50">
        <v>100.8</v>
      </c>
      <c r="F9" s="50">
        <v>101.6</v>
      </c>
      <c r="G9" s="50">
        <v>103.5</v>
      </c>
      <c r="H9" s="50">
        <v>101.7</v>
      </c>
      <c r="I9" s="50">
        <v>101.8</v>
      </c>
      <c r="J9" s="50">
        <v>102.2</v>
      </c>
      <c r="K9" s="50">
        <v>103.3</v>
      </c>
      <c r="L9" s="50">
        <v>104.6</v>
      </c>
      <c r="M9" s="50">
        <v>103.2</v>
      </c>
      <c r="N9" s="50">
        <v>103</v>
      </c>
      <c r="O9" s="50">
        <v>103.1</v>
      </c>
      <c r="P9" s="50">
        <v>103.5</v>
      </c>
      <c r="Q9" s="51">
        <f>AVERAGE(E9:P9)</f>
        <v>102.69166666666666</v>
      </c>
    </row>
    <row r="10" spans="2:17" s="12" customFormat="1" ht="13.5" customHeight="1">
      <c r="B10" s="84"/>
      <c r="C10" s="87"/>
      <c r="D10" s="37" t="s">
        <v>6</v>
      </c>
      <c r="E10" s="52">
        <v>-0.5</v>
      </c>
      <c r="F10" s="53">
        <v>0.8</v>
      </c>
      <c r="G10" s="54">
        <v>1.9</v>
      </c>
      <c r="H10" s="53">
        <v>-1.7</v>
      </c>
      <c r="I10" s="53">
        <v>0.1</v>
      </c>
      <c r="J10" s="53">
        <v>0.4</v>
      </c>
      <c r="K10" s="54">
        <v>1.1</v>
      </c>
      <c r="L10" s="53">
        <v>1.3</v>
      </c>
      <c r="M10" s="53">
        <v>-1.3</v>
      </c>
      <c r="N10" s="53">
        <v>-0.2</v>
      </c>
      <c r="O10" s="53">
        <v>0.1</v>
      </c>
      <c r="P10" s="53">
        <v>0.4</v>
      </c>
      <c r="Q10" s="55" t="s">
        <v>4</v>
      </c>
    </row>
    <row r="11" spans="2:17" s="12" customFormat="1" ht="13.5" customHeight="1">
      <c r="B11" s="85"/>
      <c r="C11" s="88"/>
      <c r="D11" s="29" t="s">
        <v>7</v>
      </c>
      <c r="E11" s="56">
        <v>0.4</v>
      </c>
      <c r="F11" s="57">
        <v>0.7</v>
      </c>
      <c r="G11" s="58">
        <v>1.4</v>
      </c>
      <c r="H11" s="57">
        <v>-0.6</v>
      </c>
      <c r="I11" s="57">
        <v>0.3</v>
      </c>
      <c r="J11" s="57">
        <v>0.4</v>
      </c>
      <c r="K11" s="57">
        <v>-0.4</v>
      </c>
      <c r="L11" s="57">
        <v>0.8</v>
      </c>
      <c r="M11" s="57">
        <v>0.2</v>
      </c>
      <c r="N11" s="57">
        <v>1.6</v>
      </c>
      <c r="O11" s="57">
        <v>2.1</v>
      </c>
      <c r="P11" s="57">
        <v>2.2</v>
      </c>
      <c r="Q11" s="59">
        <v>0.8</v>
      </c>
    </row>
    <row r="12" spans="2:17" s="12" customFormat="1" ht="3" customHeight="1">
      <c r="B12" s="22"/>
      <c r="C12" s="25"/>
      <c r="D12" s="26"/>
      <c r="E12" s="30"/>
      <c r="F12" s="30"/>
      <c r="G12" s="31"/>
      <c r="H12" s="30"/>
      <c r="I12" s="31"/>
      <c r="J12" s="30"/>
      <c r="K12" s="31"/>
      <c r="L12" s="30"/>
      <c r="M12" s="30"/>
      <c r="N12" s="30"/>
      <c r="O12" s="30"/>
      <c r="P12" s="30"/>
      <c r="Q12" s="32"/>
    </row>
    <row r="13" spans="2:17" s="12" customFormat="1" ht="13.5" customHeight="1">
      <c r="B13" s="68" t="s">
        <v>13</v>
      </c>
      <c r="C13" s="71">
        <v>202618</v>
      </c>
      <c r="D13" s="27" t="s">
        <v>8</v>
      </c>
      <c r="E13" s="40">
        <v>102</v>
      </c>
      <c r="F13" s="40">
        <v>101.8</v>
      </c>
      <c r="G13" s="40">
        <v>102</v>
      </c>
      <c r="H13" s="40">
        <v>101.9</v>
      </c>
      <c r="I13" s="40">
        <v>101.7</v>
      </c>
      <c r="J13" s="40">
        <v>101.3</v>
      </c>
      <c r="K13" s="40">
        <v>100.9</v>
      </c>
      <c r="L13" s="40">
        <v>101</v>
      </c>
      <c r="M13" s="40">
        <v>101.3</v>
      </c>
      <c r="N13" s="40">
        <v>101</v>
      </c>
      <c r="O13" s="40">
        <v>100.8</v>
      </c>
      <c r="P13" s="40">
        <v>101</v>
      </c>
      <c r="Q13" s="42">
        <f>AVERAGE(E13:P13)</f>
        <v>101.39166666666667</v>
      </c>
    </row>
    <row r="14" spans="2:17" s="12" customFormat="1" ht="13.5" customHeight="1">
      <c r="B14" s="69"/>
      <c r="C14" s="72"/>
      <c r="D14" s="38" t="s">
        <v>6</v>
      </c>
      <c r="E14" s="44">
        <v>0.8</v>
      </c>
      <c r="F14" s="44">
        <v>-0.2</v>
      </c>
      <c r="G14" s="44">
        <v>0.2</v>
      </c>
      <c r="H14" s="44">
        <v>-0.1</v>
      </c>
      <c r="I14" s="44">
        <v>-0.2</v>
      </c>
      <c r="J14" s="44">
        <v>-0.4</v>
      </c>
      <c r="K14" s="44">
        <v>-0.4</v>
      </c>
      <c r="L14" s="44">
        <v>0.1</v>
      </c>
      <c r="M14" s="44">
        <v>0.3</v>
      </c>
      <c r="N14" s="44">
        <v>-0.3</v>
      </c>
      <c r="O14" s="44">
        <v>-0.2</v>
      </c>
      <c r="P14" s="44">
        <v>0.2</v>
      </c>
      <c r="Q14" s="46" t="s">
        <v>4</v>
      </c>
    </row>
    <row r="15" spans="2:17" s="12" customFormat="1" ht="13.5" customHeight="1">
      <c r="B15" s="70"/>
      <c r="C15" s="73"/>
      <c r="D15" s="23" t="s">
        <v>7</v>
      </c>
      <c r="E15" s="60">
        <v>1.1</v>
      </c>
      <c r="F15" s="61">
        <v>0.9</v>
      </c>
      <c r="G15" s="61">
        <v>1</v>
      </c>
      <c r="H15" s="61">
        <v>1</v>
      </c>
      <c r="I15" s="62">
        <v>-0.3</v>
      </c>
      <c r="J15" s="61">
        <v>-0.6</v>
      </c>
      <c r="K15" s="62">
        <v>-1.3</v>
      </c>
      <c r="L15" s="61">
        <v>0.2</v>
      </c>
      <c r="M15" s="61">
        <v>0.4</v>
      </c>
      <c r="N15" s="61">
        <v>0.3</v>
      </c>
      <c r="O15" s="61">
        <v>0.2</v>
      </c>
      <c r="P15" s="61">
        <v>-0.2</v>
      </c>
      <c r="Q15" s="49">
        <v>0.2</v>
      </c>
    </row>
    <row r="16" spans="2:17" s="12" customFormat="1" ht="3" customHeight="1">
      <c r="B16" s="22"/>
      <c r="C16" s="25"/>
      <c r="D16" s="26"/>
      <c r="E16" s="30"/>
      <c r="F16" s="30"/>
      <c r="G16" s="31"/>
      <c r="H16" s="30"/>
      <c r="I16" s="31"/>
      <c r="J16" s="30"/>
      <c r="K16" s="31"/>
      <c r="L16" s="30"/>
      <c r="M16" s="30"/>
      <c r="N16" s="30"/>
      <c r="O16" s="30"/>
      <c r="P16" s="30"/>
      <c r="Q16" s="32"/>
    </row>
    <row r="17" spans="2:17" s="20" customFormat="1" ht="12.75" customHeight="1">
      <c r="B17" s="74" t="s">
        <v>2</v>
      </c>
      <c r="C17" s="77">
        <f>SUM(C13:C16,C9,C5)</f>
        <v>1000000</v>
      </c>
      <c r="D17" s="34" t="s">
        <v>5</v>
      </c>
      <c r="E17" s="50">
        <v>101.6</v>
      </c>
      <c r="F17" s="50">
        <v>101.7</v>
      </c>
      <c r="G17" s="50">
        <v>102.5</v>
      </c>
      <c r="H17" s="50">
        <v>102</v>
      </c>
      <c r="I17" s="50">
        <v>102.3</v>
      </c>
      <c r="J17" s="50">
        <v>102.4</v>
      </c>
      <c r="K17" s="50">
        <v>102.7</v>
      </c>
      <c r="L17" s="50">
        <v>103.2</v>
      </c>
      <c r="M17" s="50">
        <v>102.7</v>
      </c>
      <c r="N17" s="50">
        <v>102.5</v>
      </c>
      <c r="O17" s="50">
        <v>102.6</v>
      </c>
      <c r="P17" s="50">
        <v>102.7</v>
      </c>
      <c r="Q17" s="51">
        <f>AVERAGE(E17:P17)</f>
        <v>102.40833333333335</v>
      </c>
    </row>
    <row r="18" spans="2:17" ht="13.5" customHeight="1">
      <c r="B18" s="75"/>
      <c r="C18" s="78"/>
      <c r="D18" s="39" t="s">
        <v>6</v>
      </c>
      <c r="E18" s="53">
        <v>0.3</v>
      </c>
      <c r="F18" s="53">
        <v>0.1</v>
      </c>
      <c r="G18" s="54">
        <v>0.8</v>
      </c>
      <c r="H18" s="53">
        <v>-0.5</v>
      </c>
      <c r="I18" s="53">
        <v>0.3</v>
      </c>
      <c r="J18" s="53">
        <v>0.1</v>
      </c>
      <c r="K18" s="54">
        <v>0.3</v>
      </c>
      <c r="L18" s="53">
        <v>0.5</v>
      </c>
      <c r="M18" s="53">
        <v>-0.5</v>
      </c>
      <c r="N18" s="53">
        <v>-0.2</v>
      </c>
      <c r="O18" s="53">
        <v>0.1</v>
      </c>
      <c r="P18" s="53">
        <v>0.1</v>
      </c>
      <c r="Q18" s="55" t="s">
        <v>4</v>
      </c>
    </row>
    <row r="19" spans="2:17" ht="13.5" customHeight="1">
      <c r="B19" s="76"/>
      <c r="C19" s="79"/>
      <c r="D19" s="35" t="s">
        <v>7</v>
      </c>
      <c r="E19" s="63">
        <v>1</v>
      </c>
      <c r="F19" s="63">
        <v>0.7</v>
      </c>
      <c r="G19" s="64">
        <v>1.1</v>
      </c>
      <c r="H19" s="63">
        <v>0.7</v>
      </c>
      <c r="I19" s="63">
        <v>0.8</v>
      </c>
      <c r="J19" s="63">
        <v>1.1</v>
      </c>
      <c r="K19" s="63">
        <v>0.7</v>
      </c>
      <c r="L19" s="63">
        <v>1.4</v>
      </c>
      <c r="M19" s="63">
        <v>1.1</v>
      </c>
      <c r="N19" s="63">
        <v>1.5</v>
      </c>
      <c r="O19" s="63">
        <v>1.6</v>
      </c>
      <c r="P19" s="63">
        <v>1.4</v>
      </c>
      <c r="Q19" s="59">
        <v>1.1</v>
      </c>
    </row>
    <row r="20" spans="2:17" ht="27.75" customHeight="1">
      <c r="B20" s="4"/>
      <c r="C20" s="5"/>
      <c r="D20" s="5"/>
      <c r="E20" s="6"/>
      <c r="F20" s="7"/>
      <c r="G20" s="8"/>
      <c r="H20" s="7"/>
      <c r="I20" s="8"/>
      <c r="J20" s="7"/>
      <c r="K20" s="8"/>
      <c r="L20" s="7"/>
      <c r="M20" s="66" t="s">
        <v>25</v>
      </c>
      <c r="N20" s="66"/>
      <c r="O20" s="66"/>
      <c r="P20" s="66"/>
      <c r="Q20" s="66"/>
    </row>
    <row r="21" spans="2:17" ht="12.75" customHeight="1">
      <c r="B21" s="4"/>
      <c r="C21" s="5"/>
      <c r="D21" s="5"/>
      <c r="E21" s="6"/>
      <c r="F21" s="7"/>
      <c r="G21" s="8"/>
      <c r="H21" s="7"/>
      <c r="I21" s="8"/>
      <c r="J21" s="7"/>
      <c r="K21" s="8"/>
      <c r="L21" s="7"/>
      <c r="M21" s="7"/>
      <c r="N21" s="7"/>
      <c r="O21" s="7"/>
      <c r="P21" s="7"/>
      <c r="Q21" s="9"/>
    </row>
    <row r="22" spans="2:17" ht="12.75" customHeight="1">
      <c r="B22" s="4"/>
      <c r="C22" s="5"/>
      <c r="D22" s="5"/>
      <c r="E22" s="6"/>
      <c r="F22" s="7"/>
      <c r="G22" s="8"/>
      <c r="H22" s="7"/>
      <c r="I22" s="8"/>
      <c r="J22" s="7"/>
      <c r="K22" s="8"/>
      <c r="L22" s="7"/>
      <c r="M22" s="7"/>
      <c r="N22" s="7"/>
      <c r="O22" s="7"/>
      <c r="P22" s="7"/>
      <c r="Q22" s="9"/>
    </row>
    <row r="23" spans="2:15" ht="13.5" customHeight="1">
      <c r="B23" s="13"/>
      <c r="C23" s="14"/>
      <c r="D23" s="1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4" ht="12.75">
      <c r="B24" s="15"/>
      <c r="C24" s="16"/>
      <c r="D24" s="17"/>
    </row>
    <row r="25" spans="2:4" ht="12.75">
      <c r="B25" s="15"/>
      <c r="C25" s="16"/>
      <c r="D25" s="17"/>
    </row>
    <row r="26" spans="2:13" ht="12.75" customHeight="1">
      <c r="B26" s="15"/>
      <c r="C26" s="16"/>
      <c r="D26" s="17"/>
      <c r="J26" s="3"/>
      <c r="K26" s="3"/>
      <c r="L26" s="3"/>
      <c r="M26" s="3"/>
    </row>
    <row r="27" spans="2:13" ht="15.75">
      <c r="B27" s="17"/>
      <c r="C27" s="18"/>
      <c r="D27" s="19"/>
      <c r="J27" s="3"/>
      <c r="K27" s="3"/>
      <c r="L27" s="3"/>
      <c r="M27" s="3"/>
    </row>
    <row r="28" spans="2:4" ht="12.75">
      <c r="B28" s="1"/>
      <c r="C28" s="1"/>
      <c r="D28" s="1"/>
    </row>
    <row r="37" ht="30.75" customHeight="1"/>
    <row r="38" ht="12.75">
      <c r="K38" s="65" t="s">
        <v>27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</sheetData>
  <sheetProtection password="83C9" sheet="1"/>
  <mergeCells count="10">
    <mergeCell ref="M20:Q20"/>
    <mergeCell ref="B2:R2"/>
    <mergeCell ref="B13:B15"/>
    <mergeCell ref="C13:C15"/>
    <mergeCell ref="B17:B19"/>
    <mergeCell ref="C17:C19"/>
    <mergeCell ref="B5:B7"/>
    <mergeCell ref="C5:C7"/>
    <mergeCell ref="B9:B11"/>
    <mergeCell ref="C9:C11"/>
  </mergeCells>
  <printOptions horizontalCentered="1" vertic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DB</dc:title>
  <dc:subject/>
  <dc:creator>Stefano Cipolli</dc:creator>
  <cp:keywords/>
  <dc:description/>
  <cp:lastModifiedBy>Stefano Cipolli</cp:lastModifiedBy>
  <cp:lastPrinted>2019-04-01T15:59:40Z</cp:lastPrinted>
  <dcterms:created xsi:type="dcterms:W3CDTF">2006-09-11T14:57:23Z</dcterms:created>
  <dcterms:modified xsi:type="dcterms:W3CDTF">2019-04-01T16:00:46Z</dcterms:modified>
  <cp:category/>
  <cp:version/>
  <cp:contentType/>
  <cp:contentStatus/>
</cp:coreProperties>
</file>