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40" windowHeight="6036" activeTab="0"/>
  </bookViews>
  <sheets>
    <sheet name="c29_18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<sst xmlns="http://schemas.openxmlformats.org/spreadsheetml/2006/main" count="14" uniqueCount="14">
  <si>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FERITI</t>
  </si>
  <si>
    <t>MORTI</t>
  </si>
  <si>
    <t>TOTALE</t>
  </si>
  <si>
    <t>INCID.</t>
  </si>
  <si>
    <t>QUARTIERE</t>
  </si>
  <si>
    <t xml:space="preserve">CENTRO STORICO </t>
  </si>
  <si>
    <t xml:space="preserve">CROCETTA - S. LAZZARO - MO EST </t>
  </si>
  <si>
    <t>% SINISTRI</t>
  </si>
  <si>
    <t>S. FAUSTINO - MADONNINA - 4VILLE</t>
  </si>
  <si>
    <t>% FERITI</t>
  </si>
  <si>
    <t>% MORTI</t>
  </si>
  <si>
    <t>TAV. C. 29 - INCIDENTI, FERITI E MORTI PER QUARTIERE - COMUNE DI MODENA - ANNO 2018</t>
  </si>
  <si>
    <t>Tavola aggiornata al 26/08/2019</t>
  </si>
  <si>
    <t>B.PASTORE - S.AGNESE - S.DAMASO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</si>
</sst>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_-;\-* #,##0.0_-;_-* &quot;-&quot;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sz val="10"/>
      <name val="Verdana"/>
      <family val="2"/>
    </font>
    <font>
      <sz val="7"/>
      <color indexed="8"/>
      <name val="Verdana"/>
      <family val="2"/>
    </font>
    <font>
      <b/>
      <sz val="8"/>
      <name val="Verdana"/>
      <family val="2"/>
    </font>
    <font>
      <b/>
      <sz val="7"/>
      <color indexed="8"/>
      <name val="Verdana"/>
      <family val="2"/>
    </font>
    <font>
      <b/>
      <sz val="7.5"/>
      <color indexed="8"/>
      <name val="Verdana"/>
      <family val="2"/>
    </font>
    <font>
      <sz val="7.5"/>
      <name val="Verdana"/>
      <family val="2"/>
    </font>
    <font>
      <u val="single"/>
      <sz val="8"/>
      <name val="Verdan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1" fontId="2" fillId="33" borderId="10" xfId="44" applyFont="1" applyFill="1" applyBorder="1" applyAlignment="1">
      <alignment horizontal="center" vertical="center" wrapText="1"/>
    </xf>
    <xf numFmtId="41" fontId="2" fillId="34" borderId="10" xfId="44" applyFont="1" applyFill="1" applyBorder="1" applyAlignment="1">
      <alignment horizontal="center" vertical="center" wrapText="1"/>
    </xf>
    <xf numFmtId="164" fontId="2" fillId="33" borderId="10" xfId="44" applyNumberFormat="1" applyFont="1" applyFill="1" applyBorder="1" applyAlignment="1">
      <alignment horizontal="center" vertical="center" wrapText="1"/>
    </xf>
    <xf numFmtId="164" fontId="2" fillId="0" borderId="10" xfId="44" applyNumberFormat="1" applyFont="1" applyFill="1" applyBorder="1" applyAlignment="1">
      <alignment horizontal="center" vertical="center" wrapText="1"/>
    </xf>
    <xf numFmtId="164" fontId="2" fillId="33" borderId="11" xfId="44" applyNumberFormat="1" applyFont="1" applyFill="1" applyBorder="1" applyAlignment="1">
      <alignment horizontal="center" vertical="center" wrapText="1"/>
    </xf>
    <xf numFmtId="0" fontId="3" fillId="34" borderId="0" xfId="0" applyFont="1" applyFill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5" fillId="34" borderId="10" xfId="0" applyFont="1" applyFill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7" fillId="33" borderId="12" xfId="0" applyFont="1" applyFill="1" applyBorder="1" applyAlignment="1">
      <alignment horizontal="left" vertical="center" wrapText="1"/>
    </xf>
    <xf numFmtId="41" fontId="3" fillId="33" borderId="12" xfId="44" applyFont="1" applyFill="1" applyBorder="1" applyAlignment="1">
      <alignment horizontal="center" vertical="center" wrapText="1"/>
    </xf>
    <xf numFmtId="164" fontId="3" fillId="33" borderId="12" xfId="44" applyNumberFormat="1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2" fillId="34" borderId="0" xfId="0" applyFont="1" applyFill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0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7" fillId="34" borderId="12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0F0F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447675</xdr:colOff>
      <xdr:row>0</xdr:row>
      <xdr:rowOff>457200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3243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11"/>
  <sheetViews>
    <sheetView showGridLines="0" tabSelected="1" zoomScalePageLayoutView="0" workbookViewId="0" topLeftCell="A1">
      <selection activeCell="C15" sqref="C15"/>
    </sheetView>
  </sheetViews>
  <sheetFormatPr defaultColWidth="9.140625" defaultRowHeight="12.75" customHeight="1"/>
  <cols>
    <col min="1" max="1" width="26.00390625" style="7" customWidth="1"/>
    <col min="2" max="7" width="10.7109375" style="7" customWidth="1"/>
    <col min="8" max="16384" width="9.140625" style="7" customWidth="1"/>
  </cols>
  <sheetData>
    <row r="1" ht="65.25" customHeight="1"/>
    <row r="2" spans="1:7" ht="10.5" customHeight="1">
      <c r="A2" s="18" t="s">
        <v>11</v>
      </c>
      <c r="B2" s="18"/>
      <c r="C2" s="18"/>
      <c r="D2" s="18"/>
      <c r="E2" s="18"/>
      <c r="F2" s="18"/>
      <c r="G2" s="18"/>
    </row>
    <row r="3" spans="1:7" ht="12.75" customHeight="1">
      <c r="A3" s="6"/>
      <c r="B3" s="8"/>
      <c r="C3" s="8"/>
      <c r="D3" s="8"/>
      <c r="E3" s="8"/>
      <c r="F3" s="8"/>
      <c r="G3" s="8"/>
    </row>
    <row r="4" spans="1:7" s="16" customFormat="1" ht="12.75" customHeight="1">
      <c r="A4" s="15" t="s">
        <v>4</v>
      </c>
      <c r="B4" s="22" t="s">
        <v>3</v>
      </c>
      <c r="C4" s="22" t="s">
        <v>0</v>
      </c>
      <c r="D4" s="22" t="s">
        <v>1</v>
      </c>
      <c r="E4" s="22" t="s">
        <v>7</v>
      </c>
      <c r="F4" s="22" t="s">
        <v>9</v>
      </c>
      <c r="G4" s="22" t="s">
        <v>10</v>
      </c>
    </row>
    <row r="5" spans="1:7" ht="13.5" customHeight="1">
      <c r="A5" s="9" t="s">
        <v>5</v>
      </c>
      <c r="B5" s="1">
        <v>154</v>
      </c>
      <c r="C5" s="1">
        <v>171</v>
      </c>
      <c r="D5" s="1">
        <v>0</v>
      </c>
      <c r="E5" s="5">
        <f aca="true" t="shared" si="0" ref="E5:G9">B5*100/B$9</f>
        <v>15.430861723446894</v>
      </c>
      <c r="F5" s="5">
        <f t="shared" si="0"/>
        <v>13.06340718105424</v>
      </c>
      <c r="G5" s="5">
        <f t="shared" si="0"/>
        <v>0</v>
      </c>
    </row>
    <row r="6" spans="1:7" ht="13.5" customHeight="1">
      <c r="A6" s="10" t="s">
        <v>6</v>
      </c>
      <c r="B6" s="2">
        <v>264</v>
      </c>
      <c r="C6" s="2">
        <v>347</v>
      </c>
      <c r="D6" s="2">
        <v>2</v>
      </c>
      <c r="E6" s="4">
        <f t="shared" si="0"/>
        <v>26.452905811623246</v>
      </c>
      <c r="F6" s="4">
        <f t="shared" si="0"/>
        <v>26.508785332314744</v>
      </c>
      <c r="G6" s="4">
        <f t="shared" si="0"/>
        <v>20</v>
      </c>
    </row>
    <row r="7" spans="1:7" ht="13.5" customHeight="1">
      <c r="A7" s="9" t="s">
        <v>13</v>
      </c>
      <c r="B7" s="1">
        <v>271</v>
      </c>
      <c r="C7" s="1">
        <v>356</v>
      </c>
      <c r="D7" s="1">
        <v>3</v>
      </c>
      <c r="E7" s="3">
        <f t="shared" si="0"/>
        <v>27.15430861723447</v>
      </c>
      <c r="F7" s="3">
        <f t="shared" si="0"/>
        <v>27.19633307868602</v>
      </c>
      <c r="G7" s="3">
        <f t="shared" si="0"/>
        <v>30</v>
      </c>
    </row>
    <row r="8" spans="1:7" ht="13.5" customHeight="1">
      <c r="A8" s="10" t="s">
        <v>8</v>
      </c>
      <c r="B8" s="2">
        <v>309</v>
      </c>
      <c r="C8" s="2">
        <v>435</v>
      </c>
      <c r="D8" s="2">
        <v>5</v>
      </c>
      <c r="E8" s="4">
        <f t="shared" si="0"/>
        <v>30.96192384769539</v>
      </c>
      <c r="F8" s="4">
        <f t="shared" si="0"/>
        <v>33.231474407944994</v>
      </c>
      <c r="G8" s="4">
        <f t="shared" si="0"/>
        <v>50</v>
      </c>
    </row>
    <row r="9" spans="1:7" ht="13.5" customHeight="1">
      <c r="A9" s="12" t="s">
        <v>2</v>
      </c>
      <c r="B9" s="13">
        <f>SUM(B5:B8)</f>
        <v>998</v>
      </c>
      <c r="C9" s="13">
        <f>SUM(C5:C8)</f>
        <v>1309</v>
      </c>
      <c r="D9" s="13">
        <f>SUM(D5:D8)</f>
        <v>10</v>
      </c>
      <c r="E9" s="14">
        <f t="shared" si="0"/>
        <v>100</v>
      </c>
      <c r="F9" s="14">
        <f t="shared" si="0"/>
        <v>100</v>
      </c>
      <c r="G9" s="14">
        <f t="shared" si="0"/>
        <v>100</v>
      </c>
    </row>
    <row r="10" spans="1:7" s="11" customFormat="1" ht="12.75" customHeight="1">
      <c r="A10" s="17"/>
      <c r="B10" s="17"/>
      <c r="C10" s="17"/>
      <c r="D10" s="17"/>
      <c r="E10" s="17"/>
      <c r="F10" s="17"/>
      <c r="G10" s="17"/>
    </row>
    <row r="11" spans="5:16" s="19" customFormat="1" ht="12.75" customHeight="1">
      <c r="E11" s="21" t="s">
        <v>12</v>
      </c>
      <c r="F11" s="21"/>
      <c r="G11" s="21"/>
      <c r="H11" s="21"/>
      <c r="I11" s="21"/>
      <c r="J11" s="21"/>
      <c r="K11" s="21"/>
      <c r="N11" s="20"/>
      <c r="O11" s="20"/>
      <c r="P11" s="20"/>
    </row>
  </sheetData>
  <sheetProtection password="83C9" sheet="1"/>
  <mergeCells count="3">
    <mergeCell ref="A10:G10"/>
    <mergeCell ref="A2:G2"/>
    <mergeCell ref="E11:K11"/>
  </mergeCells>
  <printOptions/>
  <pageMargins left="0.5905511811023623" right="0.5905511811023623" top="0.984251968503937" bottom="0.984251968503937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Comune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STATISTICA</dc:creator>
  <cp:keywords/>
  <dc:description/>
  <cp:lastModifiedBy>Stefano Cipolli</cp:lastModifiedBy>
  <cp:lastPrinted>2016-10-24T14:42:04Z</cp:lastPrinted>
  <dcterms:created xsi:type="dcterms:W3CDTF">2003-06-26T10:52:47Z</dcterms:created>
  <dcterms:modified xsi:type="dcterms:W3CDTF">2019-08-26T12:57:24Z</dcterms:modified>
  <cp:category/>
  <cp:version/>
  <cp:contentType/>
  <cp:contentStatus/>
</cp:coreProperties>
</file>