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33a_17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<sst xmlns="http://schemas.openxmlformats.org/spreadsheetml/2006/main" count="31" uniqueCount="24">
  <si>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VIA</t>
  </si>
  <si>
    <t>LUOGO DOVE SI E' VERIFICATO IL SINISTRO</t>
  </si>
  <si>
    <t>lungh (km)</t>
  </si>
  <si>
    <t>sinistri / km</t>
  </si>
  <si>
    <t>rettilineo</t>
  </si>
  <si>
    <t>intersezione</t>
  </si>
  <si>
    <t>totale</t>
  </si>
  <si>
    <t>incid.</t>
  </si>
  <si>
    <t>feriti</t>
  </si>
  <si>
    <t>morti</t>
  </si>
  <si>
    <t>VIA EMILIA OVEST</t>
  </si>
  <si>
    <t>VIA EMILIA EST</t>
  </si>
  <si>
    <t>VIA PIETRO GIARDINI</t>
  </si>
  <si>
    <t>STRADA MORANE</t>
  </si>
  <si>
    <t>VIA NONANTOLANA</t>
  </si>
  <si>
    <t>TOTALE</t>
  </si>
  <si>
    <t>AUTOSTRADA A1 DEL SOLE</t>
  </si>
  <si>
    <t>VIA CIRO MENOTTI</t>
  </si>
  <si>
    <t>VIA DIVISIONE ACQUI</t>
  </si>
  <si>
    <t>STRADA NAZIONALE CARPI NORD</t>
  </si>
  <si>
    <t>STRADA MODENA SASSUOLO</t>
  </si>
  <si>
    <t>STRADA VIGNOLESE</t>
  </si>
  <si>
    <t>TAV. C. 33a - STRADE CON MAGGIOR NUMERO DI INCIDENTI NEL COMUNE DI MODENA - ANNO 2017</t>
  </si>
  <si>
    <t>Tavola aggiornata al 06/11/2018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</si>
</sst>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4" fontId="3" fillId="0" borderId="12" xfId="43" applyNumberFormat="1" applyFont="1" applyBorder="1" applyAlignment="1">
      <alignment horizontal="center" vertical="center" wrapText="1"/>
    </xf>
    <xf numFmtId="165" fontId="3" fillId="0" borderId="12" xfId="43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165" fontId="3" fillId="0" borderId="12" xfId="4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3" fillId="0" borderId="0" xfId="43" applyNumberFormat="1" applyFont="1" applyFill="1" applyAlignment="1">
      <alignment horizontal="center" vertical="center"/>
    </xf>
    <xf numFmtId="165" fontId="3" fillId="0" borderId="0" xfId="43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43" applyNumberFormat="1" applyFont="1" applyAlignment="1">
      <alignment horizontal="center" vertical="center"/>
    </xf>
    <xf numFmtId="165" fontId="3" fillId="0" borderId="0" xfId="43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165" fontId="3" fillId="33" borderId="12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5" fontId="3" fillId="33" borderId="11" xfId="43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164" fontId="3" fillId="34" borderId="13" xfId="43" applyNumberFormat="1" applyFont="1" applyFill="1" applyBorder="1" applyAlignment="1">
      <alignment horizontal="center" vertical="center" wrapText="1"/>
    </xf>
    <xf numFmtId="165" fontId="3" fillId="34" borderId="13" xfId="43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164" fontId="3" fillId="34" borderId="12" xfId="43" applyNumberFormat="1" applyFont="1" applyFill="1" applyBorder="1" applyAlignment="1">
      <alignment horizontal="center" vertical="center" wrapText="1"/>
    </xf>
    <xf numFmtId="165" fontId="3" fillId="34" borderId="12" xfId="43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64" fontId="2" fillId="35" borderId="11" xfId="43" applyNumberFormat="1" applyFont="1" applyFill="1" applyBorder="1" applyAlignment="1">
      <alignment horizontal="center" vertical="center" wrapText="1"/>
    </xf>
    <xf numFmtId="165" fontId="2" fillId="35" borderId="11" xfId="4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showGridLines="0" tabSelected="1" zoomScalePageLayoutView="0" workbookViewId="0" topLeftCell="A1">
      <selection activeCell="O17" sqref="O17"/>
    </sheetView>
  </sheetViews>
  <sheetFormatPr defaultColWidth="9.140625" defaultRowHeight="12.75" customHeight="1"/>
  <cols>
    <col min="1" max="1" width="23.7109375" style="0" customWidth="1"/>
    <col min="2" max="10" width="5.7109375" style="0" customWidth="1"/>
    <col min="11" max="12" width="7.00390625" style="0" customWidth="1"/>
  </cols>
  <sheetData>
    <row r="1" ht="60.75" customHeight="1"/>
    <row r="2" spans="1:13" ht="12.7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2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3" t="s">
        <v>0</v>
      </c>
      <c r="B4" s="36" t="s">
        <v>1</v>
      </c>
      <c r="C4" s="37"/>
      <c r="D4" s="37"/>
      <c r="E4" s="37"/>
      <c r="F4" s="37"/>
      <c r="G4" s="37"/>
      <c r="H4" s="37"/>
      <c r="I4" s="37"/>
      <c r="J4" s="38"/>
      <c r="K4" s="39" t="s">
        <v>2</v>
      </c>
      <c r="L4" s="33" t="s">
        <v>3</v>
      </c>
    </row>
    <row r="5" spans="1:12" ht="12.75" customHeight="1">
      <c r="A5" s="34"/>
      <c r="B5" s="42" t="s">
        <v>4</v>
      </c>
      <c r="C5" s="43"/>
      <c r="D5" s="43"/>
      <c r="E5" s="43" t="s">
        <v>5</v>
      </c>
      <c r="F5" s="43"/>
      <c r="G5" s="43"/>
      <c r="H5" s="43" t="s">
        <v>6</v>
      </c>
      <c r="I5" s="43"/>
      <c r="J5" s="43"/>
      <c r="K5" s="40"/>
      <c r="L5" s="34"/>
    </row>
    <row r="6" spans="1:12" ht="12.75" customHeight="1">
      <c r="A6" s="35"/>
      <c r="B6" s="3" t="s">
        <v>7</v>
      </c>
      <c r="C6" s="4" t="s">
        <v>8</v>
      </c>
      <c r="D6" s="4" t="s">
        <v>9</v>
      </c>
      <c r="E6" s="4" t="s">
        <v>7</v>
      </c>
      <c r="F6" s="4" t="s">
        <v>8</v>
      </c>
      <c r="G6" s="4" t="s">
        <v>9</v>
      </c>
      <c r="H6" s="4" t="s">
        <v>7</v>
      </c>
      <c r="I6" s="4" t="s">
        <v>8</v>
      </c>
      <c r="J6" s="4" t="s">
        <v>9</v>
      </c>
      <c r="K6" s="41"/>
      <c r="L6" s="35"/>
    </row>
    <row r="7" spans="1:12" ht="13.5" customHeight="1">
      <c r="A7" s="23" t="s">
        <v>21</v>
      </c>
      <c r="B7" s="24">
        <v>38</v>
      </c>
      <c r="C7" s="24">
        <v>49</v>
      </c>
      <c r="D7" s="24">
        <v>0</v>
      </c>
      <c r="E7" s="24">
        <v>29</v>
      </c>
      <c r="F7" s="24">
        <v>39</v>
      </c>
      <c r="G7" s="24">
        <v>1</v>
      </c>
      <c r="H7" s="24">
        <v>67</v>
      </c>
      <c r="I7" s="24">
        <v>88</v>
      </c>
      <c r="J7" s="24">
        <v>1</v>
      </c>
      <c r="K7" s="25">
        <v>11.6</v>
      </c>
      <c r="L7" s="25">
        <v>5.775862068965518</v>
      </c>
    </row>
    <row r="8" spans="1:12" ht="13.5" customHeight="1">
      <c r="A8" s="5" t="s">
        <v>11</v>
      </c>
      <c r="B8" s="6">
        <v>35</v>
      </c>
      <c r="C8" s="6">
        <v>50</v>
      </c>
      <c r="D8" s="6">
        <v>0</v>
      </c>
      <c r="E8" s="6">
        <v>29</v>
      </c>
      <c r="F8" s="6">
        <v>34</v>
      </c>
      <c r="G8" s="6">
        <v>0</v>
      </c>
      <c r="H8" s="6">
        <v>64</v>
      </c>
      <c r="I8" s="6">
        <v>84</v>
      </c>
      <c r="J8" s="6">
        <v>0</v>
      </c>
      <c r="K8" s="7">
        <v>8.61</v>
      </c>
      <c r="L8" s="7">
        <v>7.4332171893147505</v>
      </c>
    </row>
    <row r="9" spans="1:12" ht="13.5" customHeight="1">
      <c r="A9" s="26" t="s">
        <v>10</v>
      </c>
      <c r="B9" s="27">
        <v>36</v>
      </c>
      <c r="C9" s="27">
        <v>51</v>
      </c>
      <c r="D9" s="27">
        <v>2</v>
      </c>
      <c r="E9" s="27">
        <v>27</v>
      </c>
      <c r="F9" s="27">
        <v>28</v>
      </c>
      <c r="G9" s="27">
        <v>0</v>
      </c>
      <c r="H9" s="27">
        <v>63</v>
      </c>
      <c r="I9" s="27">
        <v>79</v>
      </c>
      <c r="J9" s="27">
        <v>2</v>
      </c>
      <c r="K9" s="28">
        <v>15.03</v>
      </c>
      <c r="L9" s="28">
        <v>4.1916167664670665</v>
      </c>
    </row>
    <row r="10" spans="1:12" ht="13.5" customHeight="1">
      <c r="A10" s="5" t="s">
        <v>12</v>
      </c>
      <c r="B10" s="6">
        <v>31</v>
      </c>
      <c r="C10" s="6">
        <v>35</v>
      </c>
      <c r="D10" s="6">
        <v>1</v>
      </c>
      <c r="E10" s="6">
        <v>26</v>
      </c>
      <c r="F10" s="6">
        <v>40</v>
      </c>
      <c r="G10" s="6">
        <v>1</v>
      </c>
      <c r="H10" s="6">
        <v>57</v>
      </c>
      <c r="I10" s="6">
        <v>75</v>
      </c>
      <c r="J10" s="6">
        <v>2</v>
      </c>
      <c r="K10" s="7">
        <v>7.57</v>
      </c>
      <c r="L10" s="7">
        <v>7.5297225891677675</v>
      </c>
    </row>
    <row r="11" spans="1:12" ht="13.5" customHeight="1">
      <c r="A11" s="26" t="s">
        <v>14</v>
      </c>
      <c r="B11" s="27">
        <v>15</v>
      </c>
      <c r="C11" s="27">
        <v>20</v>
      </c>
      <c r="D11" s="27">
        <v>0</v>
      </c>
      <c r="E11" s="27">
        <v>13</v>
      </c>
      <c r="F11" s="27">
        <v>19</v>
      </c>
      <c r="G11" s="27">
        <v>0</v>
      </c>
      <c r="H11" s="27">
        <v>28</v>
      </c>
      <c r="I11" s="27">
        <v>39</v>
      </c>
      <c r="J11" s="27">
        <v>0</v>
      </c>
      <c r="K11" s="28">
        <v>7.73</v>
      </c>
      <c r="L11" s="28">
        <v>3.6222509702457955</v>
      </c>
    </row>
    <row r="12" spans="1:12" ht="13.5" customHeight="1">
      <c r="A12" s="8" t="s">
        <v>19</v>
      </c>
      <c r="B12" s="9">
        <v>20</v>
      </c>
      <c r="C12" s="9">
        <v>25</v>
      </c>
      <c r="D12" s="9">
        <v>0</v>
      </c>
      <c r="E12" s="9">
        <v>6</v>
      </c>
      <c r="F12" s="9">
        <v>9</v>
      </c>
      <c r="G12" s="9">
        <v>0</v>
      </c>
      <c r="H12" s="9">
        <v>26</v>
      </c>
      <c r="I12" s="9">
        <v>34</v>
      </c>
      <c r="J12" s="9">
        <v>0</v>
      </c>
      <c r="K12" s="10">
        <v>7.52</v>
      </c>
      <c r="L12" s="10">
        <v>3.4574468085106385</v>
      </c>
    </row>
    <row r="13" spans="1:12" ht="13.5" customHeight="1">
      <c r="A13" s="26" t="s">
        <v>13</v>
      </c>
      <c r="B13" s="27">
        <v>13</v>
      </c>
      <c r="C13" s="27">
        <v>15</v>
      </c>
      <c r="D13" s="27">
        <v>0</v>
      </c>
      <c r="E13" s="27">
        <v>12</v>
      </c>
      <c r="F13" s="27">
        <v>13</v>
      </c>
      <c r="G13" s="27">
        <v>0</v>
      </c>
      <c r="H13" s="27">
        <v>25</v>
      </c>
      <c r="I13" s="27">
        <v>28</v>
      </c>
      <c r="J13" s="27">
        <v>0</v>
      </c>
      <c r="K13" s="28">
        <v>4.56</v>
      </c>
      <c r="L13" s="28">
        <v>5.482456140350878</v>
      </c>
    </row>
    <row r="14" spans="1:12" ht="13.5" customHeight="1">
      <c r="A14" s="8" t="s">
        <v>20</v>
      </c>
      <c r="B14" s="9">
        <v>16</v>
      </c>
      <c r="C14" s="9">
        <v>21</v>
      </c>
      <c r="D14" s="9">
        <v>1</v>
      </c>
      <c r="E14" s="9">
        <v>1</v>
      </c>
      <c r="F14" s="9">
        <v>1</v>
      </c>
      <c r="G14" s="9">
        <v>0</v>
      </c>
      <c r="H14" s="9">
        <v>17</v>
      </c>
      <c r="I14" s="9">
        <v>22</v>
      </c>
      <c r="J14" s="9">
        <v>1</v>
      </c>
      <c r="K14" s="10">
        <v>8.61</v>
      </c>
      <c r="L14" s="10">
        <v>1.9744483159117308</v>
      </c>
    </row>
    <row r="15" spans="1:12" ht="13.5" customHeight="1">
      <c r="A15" s="26" t="s">
        <v>17</v>
      </c>
      <c r="B15" s="27">
        <v>11</v>
      </c>
      <c r="C15" s="27">
        <v>15</v>
      </c>
      <c r="D15" s="27">
        <v>0</v>
      </c>
      <c r="E15" s="27">
        <v>6</v>
      </c>
      <c r="F15" s="27">
        <v>6</v>
      </c>
      <c r="G15" s="27">
        <v>0</v>
      </c>
      <c r="H15" s="27">
        <v>17</v>
      </c>
      <c r="I15" s="27">
        <v>21</v>
      </c>
      <c r="J15" s="27">
        <v>0</v>
      </c>
      <c r="K15" s="28">
        <v>2.01</v>
      </c>
      <c r="L15" s="28">
        <v>8.45771144278607</v>
      </c>
    </row>
    <row r="16" spans="1:12" ht="13.5" customHeight="1">
      <c r="A16" s="17" t="s">
        <v>18</v>
      </c>
      <c r="B16" s="18">
        <v>8</v>
      </c>
      <c r="C16" s="18">
        <v>8</v>
      </c>
      <c r="D16" s="18">
        <v>0</v>
      </c>
      <c r="E16" s="18">
        <v>9</v>
      </c>
      <c r="F16" s="18">
        <v>11</v>
      </c>
      <c r="G16" s="18">
        <v>0</v>
      </c>
      <c r="H16" s="18">
        <v>17</v>
      </c>
      <c r="I16" s="18">
        <v>19</v>
      </c>
      <c r="J16" s="18">
        <v>0</v>
      </c>
      <c r="K16" s="19">
        <v>2.58</v>
      </c>
      <c r="L16" s="19">
        <v>6.589147286821706</v>
      </c>
    </row>
    <row r="17" spans="1:12" ht="12.75" customHeight="1">
      <c r="A17" s="29" t="s">
        <v>15</v>
      </c>
      <c r="B17" s="30">
        <f>SUM(B7:B16)</f>
        <v>223</v>
      </c>
      <c r="C17" s="30">
        <f aca="true" t="shared" si="0" ref="C17:K17">SUM(C7:C16)</f>
        <v>289</v>
      </c>
      <c r="D17" s="30">
        <f t="shared" si="0"/>
        <v>4</v>
      </c>
      <c r="E17" s="30">
        <f t="shared" si="0"/>
        <v>158</v>
      </c>
      <c r="F17" s="30">
        <f t="shared" si="0"/>
        <v>200</v>
      </c>
      <c r="G17" s="30">
        <f t="shared" si="0"/>
        <v>2</v>
      </c>
      <c r="H17" s="30">
        <f t="shared" si="0"/>
        <v>381</v>
      </c>
      <c r="I17" s="30">
        <f t="shared" si="0"/>
        <v>489</v>
      </c>
      <c r="J17" s="30">
        <f t="shared" si="0"/>
        <v>6</v>
      </c>
      <c r="K17" s="30">
        <f t="shared" si="0"/>
        <v>75.82000000000001</v>
      </c>
      <c r="L17" s="30">
        <v>5.025059351094697</v>
      </c>
    </row>
    <row r="18" spans="1:12" ht="7.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</row>
    <row r="19" spans="1:12" ht="13.5" customHeight="1">
      <c r="A19" s="20" t="s">
        <v>16</v>
      </c>
      <c r="B19" s="21">
        <v>44</v>
      </c>
      <c r="C19" s="21">
        <v>84</v>
      </c>
      <c r="D19" s="21">
        <v>7</v>
      </c>
      <c r="E19" s="21">
        <v>1</v>
      </c>
      <c r="F19" s="21">
        <v>1</v>
      </c>
      <c r="G19" s="21">
        <v>0</v>
      </c>
      <c r="H19" s="21">
        <v>45</v>
      </c>
      <c r="I19" s="21">
        <v>85</v>
      </c>
      <c r="J19" s="21">
        <v>7</v>
      </c>
      <c r="K19" s="22">
        <v>19.61</v>
      </c>
      <c r="L19" s="22">
        <v>2.294747577766446</v>
      </c>
    </row>
    <row r="20" spans="1:12" ht="7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6"/>
    </row>
    <row r="21" spans="1:12" ht="12.75" customHeight="1">
      <c r="A21" s="29" t="s">
        <v>15</v>
      </c>
      <c r="B21" s="30">
        <f>B17+B19</f>
        <v>267</v>
      </c>
      <c r="C21" s="30">
        <f aca="true" t="shared" si="1" ref="C21:K21">C17+C19</f>
        <v>373</v>
      </c>
      <c r="D21" s="30">
        <f t="shared" si="1"/>
        <v>11</v>
      </c>
      <c r="E21" s="30">
        <f t="shared" si="1"/>
        <v>159</v>
      </c>
      <c r="F21" s="30">
        <f t="shared" si="1"/>
        <v>201</v>
      </c>
      <c r="G21" s="30">
        <f t="shared" si="1"/>
        <v>2</v>
      </c>
      <c r="H21" s="30">
        <f t="shared" si="1"/>
        <v>426</v>
      </c>
      <c r="I21" s="30">
        <f t="shared" si="1"/>
        <v>574</v>
      </c>
      <c r="J21" s="30">
        <f t="shared" si="1"/>
        <v>13</v>
      </c>
      <c r="K21" s="31">
        <f t="shared" si="1"/>
        <v>95.43</v>
      </c>
      <c r="L21" s="31">
        <v>4.464005029864822</v>
      </c>
    </row>
    <row r="23" s="44" customFormat="1" ht="12.75" customHeight="1">
      <c r="H23" s="44" t="s">
        <v>23</v>
      </c>
    </row>
  </sheetData>
  <sheetProtection password="83C9" sheet="1"/>
  <mergeCells count="8">
    <mergeCell ref="A4:A6"/>
    <mergeCell ref="B4:J4"/>
    <mergeCell ref="K4:K6"/>
    <mergeCell ref="L4:L6"/>
    <mergeCell ref="B5:D5"/>
    <mergeCell ref="E5:G5"/>
    <mergeCell ref="H5:J5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2017-10-18T11:06:51Z</cp:lastPrinted>
  <dcterms:created xsi:type="dcterms:W3CDTF">2017-10-18T10:53:55Z</dcterms:created>
  <dcterms:modified xsi:type="dcterms:W3CDTF">2018-11-06T10:14:21Z</dcterms:modified>
  <cp:category/>
  <cp:version/>
  <cp:contentType/>
  <cp:contentStatus/>
</cp:coreProperties>
</file>