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<sst xmlns="http://schemas.openxmlformats.org/spreadsheetml/2006/main" count="44" uniqueCount="20">
  <si>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 xml:space="preserve">  5 - 14 </t>
  </si>
  <si>
    <t xml:space="preserve"> 15 - 24 </t>
  </si>
  <si>
    <t xml:space="preserve"> 25 - 34 </t>
  </si>
  <si>
    <t xml:space="preserve"> 35 - 44 </t>
  </si>
  <si>
    <t xml:space="preserve"> 45 - 64 </t>
  </si>
  <si>
    <t xml:space="preserve">TOTALE   </t>
  </si>
  <si>
    <t>Fonte: ISTAT</t>
  </si>
  <si>
    <t>CLASSI DI ETA'</t>
  </si>
  <si>
    <t xml:space="preserve">  0 - 4 </t>
  </si>
  <si>
    <t>maschi</t>
  </si>
  <si>
    <t>femmine</t>
  </si>
  <si>
    <t>totale</t>
  </si>
  <si>
    <t xml:space="preserve">totale </t>
  </si>
  <si>
    <t xml:space="preserve">65 e +  </t>
  </si>
  <si>
    <t xml:space="preserve">                CLASSI DI ETA'         </t>
  </si>
  <si>
    <t xml:space="preserve"> - VALORI ASSOLUTI</t>
  </si>
  <si>
    <t xml:space="preserve"> - VALORI PERCENTUALI</t>
  </si>
  <si>
    <t>CENSIMENTI</t>
  </si>
  <si>
    <t>TAV A.3 - POPOLAZIONE RESIDENTE NEL COMUNE DI MODENA AI CENSIMENTI  PER SESSO  E</t>
  </si>
  <si>
    <t>Tavola aggiornata al 24/07/2018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</si>
</sst>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_-;\-* #,##0.0_-;_-* &quot;-&quot;??_-;_-@_-"/>
    <numFmt numFmtId="172" formatCode="_-* #,##0_-;\-* #,##0_-;_-* &quot;-&quot;??_-;_-@_-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7.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43" fontId="1" fillId="33" borderId="10" xfId="43" applyFont="1" applyFill="1" applyBorder="1" applyAlignment="1">
      <alignment horizontal="center" vertical="center"/>
    </xf>
    <xf numFmtId="43" fontId="1" fillId="0" borderId="12" xfId="43" applyFont="1" applyFill="1" applyBorder="1" applyAlignment="1">
      <alignment horizontal="center" vertical="center"/>
    </xf>
    <xf numFmtId="43" fontId="1" fillId="33" borderId="12" xfId="43" applyFont="1" applyFill="1" applyBorder="1" applyAlignment="1">
      <alignment horizontal="center" vertical="center"/>
    </xf>
    <xf numFmtId="43" fontId="1" fillId="33" borderId="11" xfId="43" applyFont="1" applyFill="1" applyBorder="1" applyAlignment="1">
      <alignment horizontal="center" vertical="center"/>
    </xf>
    <xf numFmtId="43" fontId="2" fillId="0" borderId="13" xfId="4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3" fontId="1" fillId="33" borderId="10" xfId="43" applyNumberFormat="1" applyFont="1" applyFill="1" applyBorder="1" applyAlignment="1">
      <alignment horizontal="center" vertical="center"/>
    </xf>
    <xf numFmtId="3" fontId="1" fillId="0" borderId="12" xfId="43" applyNumberFormat="1" applyFont="1" applyFill="1" applyBorder="1" applyAlignment="1">
      <alignment horizontal="center" vertical="center"/>
    </xf>
    <xf numFmtId="3" fontId="1" fillId="33" borderId="12" xfId="43" applyNumberFormat="1" applyFont="1" applyFill="1" applyBorder="1" applyAlignment="1">
      <alignment horizontal="center" vertical="center"/>
    </xf>
    <xf numFmtId="3" fontId="1" fillId="33" borderId="11" xfId="43" applyNumberFormat="1" applyFont="1" applyFill="1" applyBorder="1" applyAlignment="1">
      <alignment horizontal="center" vertical="center"/>
    </xf>
    <xf numFmtId="3" fontId="2" fillId="0" borderId="13" xfId="43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0</xdr:row>
      <xdr:rowOff>571500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showGridLines="0" tabSelected="1" zoomScalePageLayoutView="0" workbookViewId="0" topLeftCell="A1">
      <selection activeCell="P14" sqref="P14"/>
    </sheetView>
  </sheetViews>
  <sheetFormatPr defaultColWidth="9.140625" defaultRowHeight="12.75" customHeight="1"/>
  <cols>
    <col min="1" max="1" width="9.8515625" style="11" customWidth="1"/>
    <col min="2" max="10" width="9.00390625" style="11" customWidth="1"/>
    <col min="11" max="16384" width="9.140625" style="11" customWidth="1"/>
  </cols>
  <sheetData>
    <row r="1" ht="48" customHeight="1"/>
    <row r="2" ht="12.75" customHeight="1">
      <c r="A2" s="12" t="s">
        <v>18</v>
      </c>
    </row>
    <row r="3" ht="10.5" customHeight="1">
      <c r="A3" s="12" t="s">
        <v>14</v>
      </c>
    </row>
    <row r="5" ht="12.75" customHeight="1">
      <c r="A5" s="1" t="s">
        <v>15</v>
      </c>
    </row>
    <row r="6" spans="1:10" s="14" customFormat="1" ht="11.25" customHeight="1">
      <c r="A6" s="27" t="s">
        <v>7</v>
      </c>
      <c r="B6" s="24" t="s">
        <v>17</v>
      </c>
      <c r="C6" s="25"/>
      <c r="D6" s="25"/>
      <c r="E6" s="25"/>
      <c r="F6" s="25"/>
      <c r="G6" s="25"/>
      <c r="H6" s="25"/>
      <c r="I6" s="25"/>
      <c r="J6" s="26"/>
    </row>
    <row r="7" spans="1:10" s="14" customFormat="1" ht="11.25" customHeight="1">
      <c r="A7" s="28"/>
      <c r="B7" s="24">
        <v>1991</v>
      </c>
      <c r="C7" s="25"/>
      <c r="D7" s="26"/>
      <c r="E7" s="22">
        <v>2001</v>
      </c>
      <c r="F7" s="22"/>
      <c r="G7" s="22"/>
      <c r="H7" s="22">
        <v>2011</v>
      </c>
      <c r="I7" s="22"/>
      <c r="J7" s="22"/>
    </row>
    <row r="8" spans="1:10" s="14" customFormat="1" ht="11.25" customHeight="1">
      <c r="A8" s="29"/>
      <c r="B8" s="13" t="s">
        <v>9</v>
      </c>
      <c r="C8" s="15" t="s">
        <v>10</v>
      </c>
      <c r="D8" s="15" t="s">
        <v>11</v>
      </c>
      <c r="E8" s="15" t="s">
        <v>9</v>
      </c>
      <c r="F8" s="15" t="s">
        <v>10</v>
      </c>
      <c r="G8" s="15" t="s">
        <v>12</v>
      </c>
      <c r="H8" s="15" t="s">
        <v>9</v>
      </c>
      <c r="I8" s="15" t="s">
        <v>10</v>
      </c>
      <c r="J8" s="15" t="s">
        <v>11</v>
      </c>
    </row>
    <row r="9" spans="1:10" ht="12.75" customHeight="1">
      <c r="A9" s="2" t="s">
        <v>8</v>
      </c>
      <c r="B9" s="17">
        <v>3399</v>
      </c>
      <c r="C9" s="17">
        <v>3156</v>
      </c>
      <c r="D9" s="17">
        <v>6555</v>
      </c>
      <c r="E9" s="17">
        <v>3815</v>
      </c>
      <c r="F9" s="17">
        <v>3673</v>
      </c>
      <c r="G9" s="17">
        <v>7488</v>
      </c>
      <c r="H9" s="17">
        <v>4345</v>
      </c>
      <c r="I9" s="17">
        <v>4018</v>
      </c>
      <c r="J9" s="17">
        <v>8363</v>
      </c>
    </row>
    <row r="10" spans="1:10" ht="12.75" customHeight="1">
      <c r="A10" s="4" t="s">
        <v>0</v>
      </c>
      <c r="B10" s="18">
        <v>6774</v>
      </c>
      <c r="C10" s="18">
        <v>6396</v>
      </c>
      <c r="D10" s="18">
        <v>13170</v>
      </c>
      <c r="E10" s="18">
        <v>7104</v>
      </c>
      <c r="F10" s="18">
        <v>6697</v>
      </c>
      <c r="G10" s="18">
        <v>13801</v>
      </c>
      <c r="H10" s="18">
        <v>8057</v>
      </c>
      <c r="I10" s="18">
        <v>7707</v>
      </c>
      <c r="J10" s="18">
        <v>15764</v>
      </c>
    </row>
    <row r="11" spans="1:10" ht="12.75" customHeight="1">
      <c r="A11" s="5" t="s">
        <v>1</v>
      </c>
      <c r="B11" s="19">
        <v>12036</v>
      </c>
      <c r="C11" s="19">
        <v>11486</v>
      </c>
      <c r="D11" s="19">
        <v>23522</v>
      </c>
      <c r="E11" s="19">
        <v>7617</v>
      </c>
      <c r="F11" s="19">
        <v>7199</v>
      </c>
      <c r="G11" s="19">
        <v>14816</v>
      </c>
      <c r="H11" s="19">
        <v>8306</v>
      </c>
      <c r="I11" s="19">
        <v>7692</v>
      </c>
      <c r="J11" s="19">
        <v>15998</v>
      </c>
    </row>
    <row r="12" spans="1:10" ht="12.75" customHeight="1">
      <c r="A12" s="4" t="s">
        <v>2</v>
      </c>
      <c r="B12" s="18">
        <v>13837</v>
      </c>
      <c r="C12" s="18">
        <v>13339</v>
      </c>
      <c r="D12" s="18">
        <v>27176</v>
      </c>
      <c r="E12" s="18">
        <v>14017</v>
      </c>
      <c r="F12" s="18">
        <v>13420</v>
      </c>
      <c r="G12" s="18">
        <v>27437</v>
      </c>
      <c r="H12" s="18">
        <v>9819</v>
      </c>
      <c r="I12" s="18">
        <v>9806</v>
      </c>
      <c r="J12" s="18">
        <v>19625</v>
      </c>
    </row>
    <row r="13" spans="1:10" ht="12.75" customHeight="1">
      <c r="A13" s="5" t="s">
        <v>3</v>
      </c>
      <c r="B13" s="19">
        <v>12433</v>
      </c>
      <c r="C13" s="19">
        <v>13029</v>
      </c>
      <c r="D13" s="19">
        <v>25462</v>
      </c>
      <c r="E13" s="19">
        <v>13623</v>
      </c>
      <c r="F13" s="19">
        <v>13380</v>
      </c>
      <c r="G13" s="19">
        <v>27003</v>
      </c>
      <c r="H13" s="19">
        <v>13786</v>
      </c>
      <c r="I13" s="19">
        <v>14295</v>
      </c>
      <c r="J13" s="19">
        <v>28081</v>
      </c>
    </row>
    <row r="14" spans="1:10" ht="12.75" customHeight="1">
      <c r="A14" s="4" t="s">
        <v>4</v>
      </c>
      <c r="B14" s="18">
        <v>22964</v>
      </c>
      <c r="C14" s="18">
        <v>24998</v>
      </c>
      <c r="D14" s="18">
        <v>47962</v>
      </c>
      <c r="E14" s="18">
        <v>22525</v>
      </c>
      <c r="F14" s="18">
        <v>24336</v>
      </c>
      <c r="G14" s="18">
        <v>46861</v>
      </c>
      <c r="H14" s="18">
        <v>23382</v>
      </c>
      <c r="I14" s="18">
        <v>26180</v>
      </c>
      <c r="J14" s="18">
        <v>49562</v>
      </c>
    </row>
    <row r="15" spans="1:10" ht="12.75" customHeight="1">
      <c r="A15" s="3" t="s">
        <v>13</v>
      </c>
      <c r="B15" s="20">
        <v>13190</v>
      </c>
      <c r="C15" s="20">
        <v>19953</v>
      </c>
      <c r="D15" s="20">
        <v>33143</v>
      </c>
      <c r="E15" s="20">
        <v>15283</v>
      </c>
      <c r="F15" s="20">
        <v>22813</v>
      </c>
      <c r="G15" s="20">
        <v>38096</v>
      </c>
      <c r="H15" s="20">
        <v>17279</v>
      </c>
      <c r="I15" s="20">
        <v>24477</v>
      </c>
      <c r="J15" s="20">
        <v>41756</v>
      </c>
    </row>
    <row r="16" spans="1:10" ht="12.75" customHeight="1">
      <c r="A16" s="16" t="s">
        <v>5</v>
      </c>
      <c r="B16" s="21">
        <f aca="true" t="shared" si="0" ref="B16:J16">SUM(B9:B15)</f>
        <v>84633</v>
      </c>
      <c r="C16" s="21">
        <f t="shared" si="0"/>
        <v>92357</v>
      </c>
      <c r="D16" s="21">
        <f t="shared" si="0"/>
        <v>176990</v>
      </c>
      <c r="E16" s="21">
        <f t="shared" si="0"/>
        <v>83984</v>
      </c>
      <c r="F16" s="21">
        <f t="shared" si="0"/>
        <v>91518</v>
      </c>
      <c r="G16" s="21">
        <f t="shared" si="0"/>
        <v>175502</v>
      </c>
      <c r="H16" s="21">
        <f t="shared" si="0"/>
        <v>84974</v>
      </c>
      <c r="I16" s="21">
        <f t="shared" si="0"/>
        <v>94175</v>
      </c>
      <c r="J16" s="21">
        <f t="shared" si="0"/>
        <v>179149</v>
      </c>
    </row>
    <row r="18" ht="6" customHeight="1"/>
    <row r="19" ht="12.75" customHeight="1">
      <c r="A19" s="1" t="s">
        <v>16</v>
      </c>
    </row>
    <row r="20" spans="1:10" s="14" customFormat="1" ht="11.25" customHeight="1">
      <c r="A20" s="27" t="s">
        <v>7</v>
      </c>
      <c r="B20" s="24" t="s">
        <v>17</v>
      </c>
      <c r="C20" s="25"/>
      <c r="D20" s="25"/>
      <c r="E20" s="25"/>
      <c r="F20" s="25"/>
      <c r="G20" s="25"/>
      <c r="H20" s="25"/>
      <c r="I20" s="25"/>
      <c r="J20" s="26"/>
    </row>
    <row r="21" spans="1:10" s="14" customFormat="1" ht="11.25" customHeight="1">
      <c r="A21" s="28"/>
      <c r="B21" s="22">
        <v>1991</v>
      </c>
      <c r="C21" s="22"/>
      <c r="D21" s="22"/>
      <c r="E21" s="22">
        <v>2001</v>
      </c>
      <c r="F21" s="22"/>
      <c r="G21" s="22"/>
      <c r="H21" s="22">
        <v>2011</v>
      </c>
      <c r="I21" s="22"/>
      <c r="J21" s="22"/>
    </row>
    <row r="22" spans="1:10" s="14" customFormat="1" ht="11.25" customHeight="1">
      <c r="A22" s="29"/>
      <c r="B22" s="13" t="s">
        <v>9</v>
      </c>
      <c r="C22" s="15" t="s">
        <v>10</v>
      </c>
      <c r="D22" s="15" t="s">
        <v>11</v>
      </c>
      <c r="E22" s="15" t="s">
        <v>9</v>
      </c>
      <c r="F22" s="15" t="s">
        <v>10</v>
      </c>
      <c r="G22" s="15" t="s">
        <v>12</v>
      </c>
      <c r="H22" s="15" t="s">
        <v>9</v>
      </c>
      <c r="I22" s="15" t="s">
        <v>10</v>
      </c>
      <c r="J22" s="15" t="s">
        <v>11</v>
      </c>
    </row>
    <row r="23" spans="1:10" ht="12.75" customHeight="1">
      <c r="A23" s="2" t="s">
        <v>8</v>
      </c>
      <c r="B23" s="6">
        <f aca="true" t="shared" si="1" ref="B23:J23">B9*100/B16</f>
        <v>4.01616390769558</v>
      </c>
      <c r="C23" s="6">
        <f t="shared" si="1"/>
        <v>3.417174659202876</v>
      </c>
      <c r="D23" s="6">
        <f t="shared" si="1"/>
        <v>3.703599073393977</v>
      </c>
      <c r="E23" s="6">
        <f t="shared" si="1"/>
        <v>4.54253191084016</v>
      </c>
      <c r="F23" s="6">
        <f t="shared" si="1"/>
        <v>4.013418125396097</v>
      </c>
      <c r="G23" s="6">
        <f t="shared" si="1"/>
        <v>4.266618044238812</v>
      </c>
      <c r="H23" s="6">
        <f t="shared" si="1"/>
        <v>5.113328782921835</v>
      </c>
      <c r="I23" s="6">
        <f t="shared" si="1"/>
        <v>4.266525086275551</v>
      </c>
      <c r="J23" s="6">
        <f t="shared" si="1"/>
        <v>4.668181234614762</v>
      </c>
    </row>
    <row r="24" spans="1:10" ht="12.75" customHeight="1">
      <c r="A24" s="4" t="s">
        <v>0</v>
      </c>
      <c r="B24" s="7">
        <f aca="true" t="shared" si="2" ref="B24:J24">B10*100/B16</f>
        <v>8.003970082591897</v>
      </c>
      <c r="C24" s="7">
        <f t="shared" si="2"/>
        <v>6.925300735190619</v>
      </c>
      <c r="D24" s="7">
        <f t="shared" si="2"/>
        <v>7.441098367139387</v>
      </c>
      <c r="E24" s="7">
        <f t="shared" si="2"/>
        <v>8.458754048390169</v>
      </c>
      <c r="F24" s="7">
        <f t="shared" si="2"/>
        <v>7.317686138246028</v>
      </c>
      <c r="G24" s="7">
        <f t="shared" si="2"/>
        <v>7.863728048683206</v>
      </c>
      <c r="H24" s="7">
        <f t="shared" si="2"/>
        <v>9.481723821404195</v>
      </c>
      <c r="I24" s="7">
        <f t="shared" si="2"/>
        <v>8.18370055747279</v>
      </c>
      <c r="J24" s="7">
        <f t="shared" si="2"/>
        <v>8.799379287632084</v>
      </c>
    </row>
    <row r="25" spans="1:10" ht="12.75" customHeight="1">
      <c r="A25" s="5" t="s">
        <v>1</v>
      </c>
      <c r="B25" s="8">
        <f aca="true" t="shared" si="3" ref="B25:J25">B11*100/B16</f>
        <v>14.221402998830243</v>
      </c>
      <c r="C25" s="8">
        <f t="shared" si="3"/>
        <v>12.436523490368895</v>
      </c>
      <c r="D25" s="8">
        <f t="shared" si="3"/>
        <v>13.290016385106503</v>
      </c>
      <c r="E25" s="8">
        <f t="shared" si="3"/>
        <v>9.069584682796723</v>
      </c>
      <c r="F25" s="8">
        <f t="shared" si="3"/>
        <v>7.866212111278656</v>
      </c>
      <c r="G25" s="8">
        <f t="shared" si="3"/>
        <v>8.442069036250299</v>
      </c>
      <c r="H25" s="8">
        <f t="shared" si="3"/>
        <v>9.774754630828253</v>
      </c>
      <c r="I25" s="8">
        <f t="shared" si="3"/>
        <v>8.167772763472259</v>
      </c>
      <c r="J25" s="8">
        <f t="shared" si="3"/>
        <v>8.92999681829092</v>
      </c>
    </row>
    <row r="26" spans="1:10" ht="12.75" customHeight="1">
      <c r="A26" s="4" t="s">
        <v>2</v>
      </c>
      <c r="B26" s="7">
        <f aca="true" t="shared" si="4" ref="B26:J26">B12*100/B16</f>
        <v>16.349414530974915</v>
      </c>
      <c r="C26" s="7">
        <f t="shared" si="4"/>
        <v>14.4428684344446</v>
      </c>
      <c r="D26" s="7">
        <f t="shared" si="4"/>
        <v>15.354539804508729</v>
      </c>
      <c r="E26" s="7">
        <f t="shared" si="4"/>
        <v>16.690083825490568</v>
      </c>
      <c r="F26" s="7">
        <f t="shared" si="4"/>
        <v>14.66378198824275</v>
      </c>
      <c r="G26" s="7">
        <f t="shared" si="4"/>
        <v>15.633440074756983</v>
      </c>
      <c r="H26" s="7">
        <f t="shared" si="4"/>
        <v>11.555299268011392</v>
      </c>
      <c r="I26" s="7">
        <f t="shared" si="4"/>
        <v>10.41252986461375</v>
      </c>
      <c r="J26" s="7">
        <f t="shared" si="4"/>
        <v>10.954568543502894</v>
      </c>
    </row>
    <row r="27" spans="1:10" ht="12.75" customHeight="1">
      <c r="A27" s="5" t="s">
        <v>3</v>
      </c>
      <c r="B27" s="8">
        <f aca="true" t="shared" si="5" ref="B27:J27">B13*100/B16</f>
        <v>14.690487162218048</v>
      </c>
      <c r="C27" s="8">
        <f t="shared" si="5"/>
        <v>14.10721439630997</v>
      </c>
      <c r="D27" s="8">
        <f t="shared" si="5"/>
        <v>14.386123509802813</v>
      </c>
      <c r="E27" s="8">
        <f t="shared" si="5"/>
        <v>16.220946847018478</v>
      </c>
      <c r="F27" s="8">
        <f t="shared" si="5"/>
        <v>14.620074739395529</v>
      </c>
      <c r="G27" s="8">
        <f t="shared" si="5"/>
        <v>15.386149445590364</v>
      </c>
      <c r="H27" s="8">
        <f t="shared" si="5"/>
        <v>16.223786099277426</v>
      </c>
      <c r="I27" s="8">
        <f t="shared" si="5"/>
        <v>15.179187682505972</v>
      </c>
      <c r="J27" s="8">
        <f t="shared" si="5"/>
        <v>15.674661873635912</v>
      </c>
    </row>
    <row r="28" spans="1:10" ht="12.75" customHeight="1">
      <c r="A28" s="4" t="s">
        <v>4</v>
      </c>
      <c r="B28" s="7">
        <f aca="true" t="shared" si="6" ref="B28:J28">B14*100/B16</f>
        <v>27.133624000094525</v>
      </c>
      <c r="C28" s="7">
        <f t="shared" si="6"/>
        <v>27.066708533191854</v>
      </c>
      <c r="D28" s="7">
        <f t="shared" si="6"/>
        <v>27.098706141589922</v>
      </c>
      <c r="E28" s="7">
        <f t="shared" si="6"/>
        <v>26.8205848733092</v>
      </c>
      <c r="F28" s="7">
        <f t="shared" si="6"/>
        <v>26.591490198649446</v>
      </c>
      <c r="G28" s="7">
        <f t="shared" si="6"/>
        <v>26.701120215154244</v>
      </c>
      <c r="H28" s="7">
        <f t="shared" si="6"/>
        <v>27.516652152423095</v>
      </c>
      <c r="I28" s="7">
        <f t="shared" si="6"/>
        <v>27.79930979559331</v>
      </c>
      <c r="J28" s="7">
        <f t="shared" si="6"/>
        <v>27.66523954920206</v>
      </c>
    </row>
    <row r="29" spans="1:10" ht="12.75" customHeight="1">
      <c r="A29" s="3" t="s">
        <v>13</v>
      </c>
      <c r="B29" s="9">
        <f aca="true" t="shared" si="7" ref="B29:J29">B15*100/B16</f>
        <v>15.584937317594791</v>
      </c>
      <c r="C29" s="9">
        <f t="shared" si="7"/>
        <v>21.604209751291187</v>
      </c>
      <c r="D29" s="9">
        <f t="shared" si="7"/>
        <v>18.72591671845867</v>
      </c>
      <c r="E29" s="9">
        <f t="shared" si="7"/>
        <v>18.197513812154696</v>
      </c>
      <c r="F29" s="9">
        <f t="shared" si="7"/>
        <v>24.927336698791496</v>
      </c>
      <c r="G29" s="9">
        <f t="shared" si="7"/>
        <v>21.706875135326094</v>
      </c>
      <c r="H29" s="9">
        <f t="shared" si="7"/>
        <v>20.334455245133807</v>
      </c>
      <c r="I29" s="9">
        <f t="shared" si="7"/>
        <v>25.990974250066365</v>
      </c>
      <c r="J29" s="9">
        <f t="shared" si="7"/>
        <v>23.307972693121368</v>
      </c>
    </row>
    <row r="30" spans="1:10" ht="12.75" customHeight="1">
      <c r="A30" s="16" t="s">
        <v>5</v>
      </c>
      <c r="B30" s="10">
        <v>100</v>
      </c>
      <c r="C30" s="10">
        <v>100</v>
      </c>
      <c r="D30" s="10">
        <v>100</v>
      </c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  <c r="J30" s="10">
        <v>100</v>
      </c>
    </row>
    <row r="31" ht="12.75" customHeight="1">
      <c r="A31" s="11" t="s">
        <v>6</v>
      </c>
    </row>
    <row r="32" spans="1:10" ht="12.75" customHeight="1">
      <c r="A32" s="23" t="s">
        <v>19</v>
      </c>
      <c r="B32" s="23"/>
      <c r="C32" s="23"/>
      <c r="D32" s="23"/>
      <c r="E32" s="23"/>
      <c r="F32" s="23"/>
      <c r="G32" s="23"/>
      <c r="H32" s="23"/>
      <c r="I32" s="23"/>
      <c r="J32" s="23"/>
    </row>
  </sheetData>
  <sheetProtection password="83C9" sheet="1" objects="1" scenarios="1"/>
  <mergeCells count="11">
    <mergeCell ref="E21:G21"/>
    <mergeCell ref="H21:J21"/>
    <mergeCell ref="A32:J32"/>
    <mergeCell ref="B6:J6"/>
    <mergeCell ref="A6:A8"/>
    <mergeCell ref="A20:A22"/>
    <mergeCell ref="B20:J20"/>
    <mergeCell ref="E7:G7"/>
    <mergeCell ref="H7:J7"/>
    <mergeCell ref="B21:D21"/>
    <mergeCell ref="B7:D7"/>
  </mergeCells>
  <printOptions/>
  <pageMargins left="0.79" right="0.7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2015-09-21T14:29:07Z</cp:lastPrinted>
  <dcterms:created xsi:type="dcterms:W3CDTF">2002-10-01T15:05:14Z</dcterms:created>
  <dcterms:modified xsi:type="dcterms:W3CDTF">2018-07-30T07:09:14Z</dcterms:modified>
  <cp:category/>
  <cp:version/>
  <cp:contentType/>
  <cp:contentStatus/>
</cp:coreProperties>
</file>