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545" windowHeight="11760" activeTab="0"/>
  </bookViews>
  <sheets>
    <sheet name="c33a_15" sheetId="1" r:id="rId1"/>
  </sheets>
  <definedNames>
    <definedName name="IDX" localSheetId="0">'c33a_15'!#REF!</definedName>
  </definedNames>
  <calcPr fullCalcOnLoad="1"/>
</workbook>
</file>

<file path=xl/sharedStrings.xml><?xml version="1.0" encoding="utf-8"?>
<sst xmlns="http://schemas.openxmlformats.org/spreadsheetml/2006/main" count="30" uniqueCount="23">
  <si>
    <t>feriti</t>
  </si>
  <si>
    <t>morti</t>
  </si>
  <si>
    <t>VIA</t>
  </si>
  <si>
    <t>VIA EMILIA OVEST</t>
  </si>
  <si>
    <t>STRADA VIGNOLESE</t>
  </si>
  <si>
    <t>VIA EMILIA EST</t>
  </si>
  <si>
    <t>VIA PIETRO GIARDINI</t>
  </si>
  <si>
    <t>STRADA MORANE</t>
  </si>
  <si>
    <t>VIA NONANTOLANA</t>
  </si>
  <si>
    <t>TANGENZIALE NORD LUIGI PIRANDELLO</t>
  </si>
  <si>
    <t>STRADA NAZIONALE PER CARPI NORD</t>
  </si>
  <si>
    <t>AUTOSTRADA A1 DEL SOLE</t>
  </si>
  <si>
    <t>totale</t>
  </si>
  <si>
    <t>LUOGO DOVE SI E' VERIFICATO IL SINISTRO</t>
  </si>
  <si>
    <t>lungh (km)</t>
  </si>
  <si>
    <t>sinistri / km</t>
  </si>
  <si>
    <t>rettilineo</t>
  </si>
  <si>
    <t>intersezione</t>
  </si>
  <si>
    <t>incid.</t>
  </si>
  <si>
    <t>TOTALE</t>
  </si>
  <si>
    <t>TAV. C. 33a - STRADE CON MAGGIOR NUMERO DI INCIDENTI - COMUNE DI MODENA - ANNO 2015</t>
  </si>
  <si>
    <t>STRADA DEL CANALETTO NORD</t>
  </si>
  <si>
    <t>Tavola aggiornata al 18/10/2016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</si>
</sst>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  <numFmt numFmtId="169" formatCode="_-* #,##0.0_-;\-* #,##0.0_-;_-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imes Roman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Arial"/>
      <family val="0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7.5"/>
      <color indexed="8"/>
      <name val="Verdana"/>
      <family val="2"/>
    </font>
    <font>
      <u val="single"/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8" fontId="4" fillId="2" borderId="1" xfId="17" applyNumberFormat="1" applyFont="1" applyFill="1" applyBorder="1" applyAlignment="1">
      <alignment horizontal="center" vertical="center" wrapText="1"/>
    </xf>
    <xf numFmtId="169" fontId="4" fillId="2" borderId="1" xfId="17" applyNumberFormat="1" applyFont="1" applyFill="1" applyBorder="1" applyAlignment="1">
      <alignment horizontal="center" vertical="center" wrapText="1"/>
    </xf>
    <xf numFmtId="168" fontId="4" fillId="0" borderId="2" xfId="17" applyNumberFormat="1" applyFont="1" applyBorder="1" applyAlignment="1">
      <alignment horizontal="center" vertical="center" wrapText="1"/>
    </xf>
    <xf numFmtId="169" fontId="4" fillId="0" borderId="2" xfId="17" applyNumberFormat="1" applyFont="1" applyBorder="1" applyAlignment="1">
      <alignment horizontal="center" vertical="center" wrapText="1"/>
    </xf>
    <xf numFmtId="168" fontId="4" fillId="2" borderId="2" xfId="17" applyNumberFormat="1" applyFont="1" applyFill="1" applyBorder="1" applyAlignment="1">
      <alignment horizontal="center" vertical="center" wrapText="1"/>
    </xf>
    <xf numFmtId="169" fontId="4" fillId="2" borderId="2" xfId="17" applyNumberFormat="1" applyFont="1" applyFill="1" applyBorder="1" applyAlignment="1">
      <alignment horizontal="center" vertical="center" wrapText="1"/>
    </xf>
    <xf numFmtId="168" fontId="4" fillId="0" borderId="2" xfId="17" applyNumberFormat="1" applyFont="1" applyFill="1" applyBorder="1" applyAlignment="1">
      <alignment horizontal="center" vertical="center" wrapText="1"/>
    </xf>
    <xf numFmtId="169" fontId="4" fillId="0" borderId="2" xfId="17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8" fontId="4" fillId="0" borderId="0" xfId="17" applyNumberFormat="1" applyFont="1" applyFill="1" applyAlignment="1">
      <alignment horizontal="center" vertical="center"/>
    </xf>
    <xf numFmtId="168" fontId="4" fillId="0" borderId="0" xfId="17" applyNumberFormat="1" applyFont="1" applyAlignment="1">
      <alignment horizontal="center" vertical="center"/>
    </xf>
    <xf numFmtId="169" fontId="4" fillId="0" borderId="0" xfId="17" applyNumberFormat="1" applyFont="1" applyFill="1" applyAlignment="1">
      <alignment horizontal="center" vertical="center"/>
    </xf>
    <xf numFmtId="169" fontId="4" fillId="0" borderId="0" xfId="17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168" fontId="3" fillId="0" borderId="4" xfId="17" applyNumberFormat="1" applyFont="1" applyFill="1" applyBorder="1" applyAlignment="1">
      <alignment horizontal="center" vertical="center" wrapText="1"/>
    </xf>
    <xf numFmtId="169" fontId="3" fillId="0" borderId="4" xfId="17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168" fontId="4" fillId="2" borderId="4" xfId="17" applyNumberFormat="1" applyFont="1" applyFill="1" applyBorder="1" applyAlignment="1">
      <alignment horizontal="center" vertical="center" wrapText="1"/>
    </xf>
    <xf numFmtId="169" fontId="4" fillId="2" borderId="4" xfId="17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7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57150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5"/>
  <sheetViews>
    <sheetView showGridLines="0" tabSelected="1" workbookViewId="0" topLeftCell="A1">
      <selection activeCell="P13" sqref="P13"/>
    </sheetView>
  </sheetViews>
  <sheetFormatPr defaultColWidth="9.140625" defaultRowHeight="12.75"/>
  <cols>
    <col min="1" max="1" width="26.7109375" style="11" customWidth="1"/>
    <col min="2" max="10" width="5.421875" style="11" customWidth="1"/>
    <col min="11" max="11" width="6.28125" style="11" customWidth="1"/>
    <col min="12" max="12" width="6.140625" style="11" customWidth="1"/>
    <col min="13" max="16384" width="9.140625" style="11" customWidth="1"/>
  </cols>
  <sheetData>
    <row r="1" ht="12.75"/>
    <row r="2" ht="12.75"/>
    <row r="3" ht="12.75"/>
    <row r="5" spans="1:12" ht="12.75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32" t="s">
        <v>2</v>
      </c>
      <c r="B7" s="35" t="s">
        <v>13</v>
      </c>
      <c r="C7" s="36"/>
      <c r="D7" s="36"/>
      <c r="E7" s="36"/>
      <c r="F7" s="36"/>
      <c r="G7" s="36"/>
      <c r="H7" s="36"/>
      <c r="I7" s="36"/>
      <c r="J7" s="37"/>
      <c r="K7" s="38" t="s">
        <v>14</v>
      </c>
      <c r="L7" s="32" t="s">
        <v>15</v>
      </c>
    </row>
    <row r="8" spans="1:12" ht="12" customHeight="1">
      <c r="A8" s="33"/>
      <c r="B8" s="41" t="s">
        <v>16</v>
      </c>
      <c r="C8" s="42"/>
      <c r="D8" s="42"/>
      <c r="E8" s="42" t="s">
        <v>17</v>
      </c>
      <c r="F8" s="42"/>
      <c r="G8" s="42"/>
      <c r="H8" s="42" t="s">
        <v>12</v>
      </c>
      <c r="I8" s="42"/>
      <c r="J8" s="42"/>
      <c r="K8" s="39"/>
      <c r="L8" s="33"/>
    </row>
    <row r="9" spans="1:12" ht="12.75">
      <c r="A9" s="34"/>
      <c r="B9" s="22" t="s">
        <v>18</v>
      </c>
      <c r="C9" s="23" t="s">
        <v>0</v>
      </c>
      <c r="D9" s="23" t="s">
        <v>1</v>
      </c>
      <c r="E9" s="23" t="s">
        <v>18</v>
      </c>
      <c r="F9" s="23" t="s">
        <v>0</v>
      </c>
      <c r="G9" s="23" t="s">
        <v>1</v>
      </c>
      <c r="H9" s="23" t="s">
        <v>18</v>
      </c>
      <c r="I9" s="23" t="s">
        <v>0</v>
      </c>
      <c r="J9" s="23" t="s">
        <v>1</v>
      </c>
      <c r="K9" s="40"/>
      <c r="L9" s="34"/>
    </row>
    <row r="10" spans="1:12" ht="11.25" customHeight="1">
      <c r="A10" s="16" t="s">
        <v>3</v>
      </c>
      <c r="B10" s="3">
        <v>40</v>
      </c>
      <c r="C10" s="3">
        <v>67</v>
      </c>
      <c r="D10" s="3">
        <v>0</v>
      </c>
      <c r="E10" s="3">
        <v>20</v>
      </c>
      <c r="F10" s="3">
        <v>25</v>
      </c>
      <c r="G10" s="3">
        <v>0</v>
      </c>
      <c r="H10" s="3">
        <v>60</v>
      </c>
      <c r="I10" s="3">
        <v>92</v>
      </c>
      <c r="J10" s="3">
        <v>0</v>
      </c>
      <c r="K10" s="4">
        <v>14.1</v>
      </c>
      <c r="L10" s="4">
        <v>4.2</v>
      </c>
    </row>
    <row r="11" spans="1:12" ht="11.25" customHeight="1">
      <c r="A11" s="17" t="s">
        <v>4</v>
      </c>
      <c r="B11" s="5">
        <v>36</v>
      </c>
      <c r="C11" s="5">
        <v>54</v>
      </c>
      <c r="D11" s="5">
        <v>1</v>
      </c>
      <c r="E11" s="5">
        <v>29</v>
      </c>
      <c r="F11" s="5">
        <v>45</v>
      </c>
      <c r="G11" s="5">
        <v>0</v>
      </c>
      <c r="H11" s="5">
        <v>65</v>
      </c>
      <c r="I11" s="5">
        <v>99</v>
      </c>
      <c r="J11" s="5">
        <v>1</v>
      </c>
      <c r="K11" s="6">
        <v>11.7</v>
      </c>
      <c r="L11" s="6">
        <v>5.6</v>
      </c>
    </row>
    <row r="12" spans="1:12" ht="11.25" customHeight="1">
      <c r="A12" s="18" t="s">
        <v>5</v>
      </c>
      <c r="B12" s="7">
        <v>29</v>
      </c>
      <c r="C12" s="7">
        <v>33</v>
      </c>
      <c r="D12" s="7">
        <v>0</v>
      </c>
      <c r="E12" s="7">
        <v>22</v>
      </c>
      <c r="F12" s="7">
        <v>30</v>
      </c>
      <c r="G12" s="7">
        <v>1</v>
      </c>
      <c r="H12" s="7">
        <v>51</v>
      </c>
      <c r="I12" s="7">
        <v>63</v>
      </c>
      <c r="J12" s="7">
        <v>1</v>
      </c>
      <c r="K12" s="8">
        <v>7.4</v>
      </c>
      <c r="L12" s="8">
        <v>6.9</v>
      </c>
    </row>
    <row r="13" spans="1:12" ht="11.25" customHeight="1">
      <c r="A13" s="17" t="s">
        <v>6</v>
      </c>
      <c r="B13" s="5">
        <v>29</v>
      </c>
      <c r="C13" s="5">
        <v>33</v>
      </c>
      <c r="D13" s="5">
        <v>1</v>
      </c>
      <c r="E13" s="5">
        <v>34</v>
      </c>
      <c r="F13" s="5">
        <v>45</v>
      </c>
      <c r="G13" s="5">
        <v>0</v>
      </c>
      <c r="H13" s="5">
        <v>63</v>
      </c>
      <c r="I13" s="5">
        <v>78</v>
      </c>
      <c r="J13" s="5">
        <v>1</v>
      </c>
      <c r="K13" s="6">
        <v>7.6</v>
      </c>
      <c r="L13" s="6">
        <v>8.3</v>
      </c>
    </row>
    <row r="14" spans="1:12" ht="11.25" customHeight="1">
      <c r="A14" s="18" t="s">
        <v>7</v>
      </c>
      <c r="B14" s="7">
        <v>8</v>
      </c>
      <c r="C14" s="7">
        <v>8</v>
      </c>
      <c r="D14" s="7">
        <v>0</v>
      </c>
      <c r="E14" s="7">
        <v>20</v>
      </c>
      <c r="F14" s="7">
        <v>24</v>
      </c>
      <c r="G14" s="7">
        <v>0</v>
      </c>
      <c r="H14" s="7">
        <v>28</v>
      </c>
      <c r="I14" s="7">
        <v>32</v>
      </c>
      <c r="J14" s="7">
        <v>0</v>
      </c>
      <c r="K14" s="8">
        <v>5</v>
      </c>
      <c r="L14" s="8">
        <v>5.6</v>
      </c>
    </row>
    <row r="15" spans="1:12" ht="11.25" customHeight="1">
      <c r="A15" s="19" t="s">
        <v>8</v>
      </c>
      <c r="B15" s="9">
        <v>20</v>
      </c>
      <c r="C15" s="9">
        <v>27</v>
      </c>
      <c r="D15" s="9">
        <v>0</v>
      </c>
      <c r="E15" s="9">
        <v>4</v>
      </c>
      <c r="F15" s="9">
        <v>6</v>
      </c>
      <c r="G15" s="9">
        <v>0</v>
      </c>
      <c r="H15" s="9">
        <v>24</v>
      </c>
      <c r="I15" s="9">
        <v>33</v>
      </c>
      <c r="J15" s="9">
        <v>0</v>
      </c>
      <c r="K15" s="10">
        <v>7.7</v>
      </c>
      <c r="L15" s="10">
        <v>3.1</v>
      </c>
    </row>
    <row r="16" spans="1:12" ht="11.25" customHeight="1">
      <c r="A16" s="18" t="s">
        <v>9</v>
      </c>
      <c r="B16" s="7">
        <v>20</v>
      </c>
      <c r="C16" s="7">
        <v>29</v>
      </c>
      <c r="D16" s="7">
        <v>0</v>
      </c>
      <c r="E16" s="7">
        <v>1</v>
      </c>
      <c r="F16" s="7">
        <v>2</v>
      </c>
      <c r="G16" s="7">
        <v>0</v>
      </c>
      <c r="H16" s="7">
        <v>21</v>
      </c>
      <c r="I16" s="7">
        <v>31</v>
      </c>
      <c r="J16" s="7">
        <v>0</v>
      </c>
      <c r="K16" s="8">
        <v>17.1</v>
      </c>
      <c r="L16" s="8">
        <v>1.2</v>
      </c>
    </row>
    <row r="17" spans="1:12" ht="11.25" customHeight="1">
      <c r="A17" s="19" t="s">
        <v>10</v>
      </c>
      <c r="B17" s="9">
        <v>24</v>
      </c>
      <c r="C17" s="9">
        <v>28</v>
      </c>
      <c r="D17" s="9">
        <v>1</v>
      </c>
      <c r="E17" s="9">
        <v>2</v>
      </c>
      <c r="F17" s="9">
        <v>4</v>
      </c>
      <c r="G17" s="9">
        <v>0</v>
      </c>
      <c r="H17" s="9">
        <v>26</v>
      </c>
      <c r="I17" s="9">
        <v>32</v>
      </c>
      <c r="J17" s="9">
        <v>1</v>
      </c>
      <c r="K17" s="10">
        <v>7.4</v>
      </c>
      <c r="L17" s="10">
        <v>3.5</v>
      </c>
    </row>
    <row r="18" spans="1:12" ht="11.25" customHeight="1">
      <c r="A18" s="18" t="s">
        <v>21</v>
      </c>
      <c r="B18" s="7">
        <v>20</v>
      </c>
      <c r="C18" s="7">
        <v>38</v>
      </c>
      <c r="D18" s="7">
        <v>0</v>
      </c>
      <c r="E18" s="7">
        <v>3</v>
      </c>
      <c r="F18" s="7">
        <v>3</v>
      </c>
      <c r="G18" s="7">
        <v>0</v>
      </c>
      <c r="H18" s="7">
        <v>23</v>
      </c>
      <c r="I18" s="7">
        <v>41</v>
      </c>
      <c r="J18" s="7">
        <v>0</v>
      </c>
      <c r="K18" s="8">
        <v>5.9</v>
      </c>
      <c r="L18" s="8">
        <v>3.9</v>
      </c>
    </row>
    <row r="19" spans="1:12" ht="11.25" customHeight="1">
      <c r="A19" s="24" t="s">
        <v>19</v>
      </c>
      <c r="B19" s="25">
        <f>SUM(B10:B18)</f>
        <v>226</v>
      </c>
      <c r="C19" s="25">
        <f aca="true" t="shared" si="0" ref="C19:L19">SUM(C10:C18)</f>
        <v>317</v>
      </c>
      <c r="D19" s="25">
        <f t="shared" si="0"/>
        <v>3</v>
      </c>
      <c r="E19" s="25">
        <f t="shared" si="0"/>
        <v>135</v>
      </c>
      <c r="F19" s="25">
        <f t="shared" si="0"/>
        <v>184</v>
      </c>
      <c r="G19" s="25">
        <f t="shared" si="0"/>
        <v>1</v>
      </c>
      <c r="H19" s="25">
        <f t="shared" si="0"/>
        <v>361</v>
      </c>
      <c r="I19" s="25">
        <f t="shared" si="0"/>
        <v>501</v>
      </c>
      <c r="J19" s="25">
        <f t="shared" si="0"/>
        <v>4</v>
      </c>
      <c r="K19" s="26">
        <f t="shared" si="0"/>
        <v>83.9</v>
      </c>
      <c r="L19" s="26">
        <f t="shared" si="0"/>
        <v>42.300000000000004</v>
      </c>
    </row>
    <row r="20" spans="1:12" ht="5.25" customHeight="1">
      <c r="A20" s="20"/>
      <c r="B20" s="12"/>
      <c r="C20" s="12"/>
      <c r="D20" s="12"/>
      <c r="E20" s="12"/>
      <c r="F20" s="12"/>
      <c r="G20" s="12"/>
      <c r="H20" s="12"/>
      <c r="I20" s="12"/>
      <c r="J20" s="12"/>
      <c r="K20" s="14"/>
      <c r="L20" s="14"/>
    </row>
    <row r="21" spans="1:12" ht="11.25" customHeight="1">
      <c r="A21" s="27" t="s">
        <v>11</v>
      </c>
      <c r="B21" s="28">
        <v>21</v>
      </c>
      <c r="C21" s="28">
        <v>28</v>
      </c>
      <c r="D21" s="28">
        <v>0</v>
      </c>
      <c r="E21" s="28">
        <v>0</v>
      </c>
      <c r="F21" s="28">
        <v>0</v>
      </c>
      <c r="G21" s="28">
        <v>0</v>
      </c>
      <c r="H21" s="28">
        <v>21</v>
      </c>
      <c r="I21" s="28">
        <v>28</v>
      </c>
      <c r="J21" s="28">
        <v>0</v>
      </c>
      <c r="K21" s="29">
        <v>19.6</v>
      </c>
      <c r="L21" s="29">
        <v>1.1</v>
      </c>
    </row>
    <row r="22" spans="1:12" ht="5.25" customHeight="1">
      <c r="A22" s="21"/>
      <c r="B22" s="13"/>
      <c r="C22" s="13"/>
      <c r="D22" s="13"/>
      <c r="E22" s="13"/>
      <c r="F22" s="13"/>
      <c r="G22" s="13"/>
      <c r="H22" s="13"/>
      <c r="I22" s="13"/>
      <c r="J22" s="13"/>
      <c r="K22" s="15"/>
      <c r="L22" s="15"/>
    </row>
    <row r="23" spans="1:12" ht="11.25" customHeight="1">
      <c r="A23" s="24" t="s">
        <v>19</v>
      </c>
      <c r="B23" s="25">
        <f>B19+B21</f>
        <v>247</v>
      </c>
      <c r="C23" s="25">
        <f aca="true" t="shared" si="1" ref="C23:L23">C19+C21</f>
        <v>345</v>
      </c>
      <c r="D23" s="25">
        <f t="shared" si="1"/>
        <v>3</v>
      </c>
      <c r="E23" s="25">
        <f t="shared" si="1"/>
        <v>135</v>
      </c>
      <c r="F23" s="25">
        <f t="shared" si="1"/>
        <v>184</v>
      </c>
      <c r="G23" s="25">
        <f t="shared" si="1"/>
        <v>1</v>
      </c>
      <c r="H23" s="25">
        <f t="shared" si="1"/>
        <v>382</v>
      </c>
      <c r="I23" s="25">
        <f t="shared" si="1"/>
        <v>529</v>
      </c>
      <c r="J23" s="25">
        <f t="shared" si="1"/>
        <v>4</v>
      </c>
      <c r="K23" s="26">
        <f t="shared" si="1"/>
        <v>103.5</v>
      </c>
      <c r="L23" s="26">
        <f t="shared" si="1"/>
        <v>43.400000000000006</v>
      </c>
    </row>
    <row r="25" spans="1:12" ht="12.75">
      <c r="A25" s="30" t="s">
        <v>22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</sheetData>
  <sheetProtection password="83C9" sheet="1" objects="1" scenarios="1"/>
  <mergeCells count="9">
    <mergeCell ref="A25:L25"/>
    <mergeCell ref="A5:L5"/>
    <mergeCell ref="A7:A9"/>
    <mergeCell ref="B7:J7"/>
    <mergeCell ref="K7:K9"/>
    <mergeCell ref="L7:L9"/>
    <mergeCell ref="B8:D8"/>
    <mergeCell ref="E8:G8"/>
    <mergeCell ref="H8:J8"/>
  </mergeCells>
  <printOptions/>
  <pageMargins left="0.75" right="0.75" top="1" bottom="1" header="0.5" footer="0.5"/>
  <pageSetup fitToHeight="1" fitToWidth="1" horizontalDpi="600" verticalDpi="600" orientation="portrait" paperSize="9" scale="97" r:id="rId2"/>
  <ignoredErrors>
    <ignoredError sqref="B19:L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Comune di Modena</cp:lastModifiedBy>
  <cp:lastPrinted>2016-10-18T10:33:04Z</cp:lastPrinted>
  <dcterms:created xsi:type="dcterms:W3CDTF">2015-06-23T10:35:34Z</dcterms:created>
  <dcterms:modified xsi:type="dcterms:W3CDTF">2016-10-19T11:14:01Z</dcterms:modified>
  <cp:category/>
  <cp:version/>
  <cp:contentType/>
  <cp:contentStatus/>
</cp:coreProperties>
</file>