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" yWindow="71" windowWidth="11406" windowHeight="5461" activeTab="0"/>
  </bookViews>
  <sheets>
    <sheet name="tav.E19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<sst xmlns="http://schemas.openxmlformats.org/spreadsheetml/2006/main" count="59" uniqueCount="48">
  <si>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Tipo di conc./aut.</t>
  </si>
  <si>
    <t>% sul totale</t>
  </si>
  <si>
    <t>Rich. Provvedimenti   (2)</t>
  </si>
  <si>
    <t>TOTALE</t>
  </si>
  <si>
    <t xml:space="preserve">           N o t e:</t>
  </si>
  <si>
    <t xml:space="preserve">                 - 'OC' Opere Comunali.</t>
  </si>
  <si>
    <t xml:space="preserve">                 - 'OP' Opere Pubbliche art. 81.</t>
  </si>
  <si>
    <t xml:space="preserve">                 - 'PS' permesso di costruire  in sanatoria . </t>
  </si>
  <si>
    <t xml:space="preserve">                 - 'VP' Valutazione Preventiva</t>
  </si>
  <si>
    <t xml:space="preserve">                 - PC - permesso di costruire</t>
  </si>
  <si>
    <t xml:space="preserve">                 - AG - conformità edilizia e agibilità </t>
  </si>
  <si>
    <t xml:space="preserve">                   comprendono i codici pratiche: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</si>
  <si>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</si>
  <si>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</si>
  <si>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</si>
  <si>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</si>
  <si>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</si>
  <si>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</si>
  <si>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</si>
  <si>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</si>
  <si>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</si>
  <si>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</si>
  <si>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</si>
  <si>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Op. eseguite o in corso (1)</t>
  </si>
  <si>
    <t>Comunic. Inizio lavori (3)</t>
  </si>
  <si>
    <r>
      <t xml:space="preserve">  </t>
    </r>
    <r>
      <rPr>
        <b/>
        <sz val="8"/>
        <rFont val="Verdana"/>
        <family val="2"/>
      </rPr>
      <t>(3) "COMUNICAZIONI"</t>
    </r>
    <r>
      <rPr>
        <sz val="8"/>
        <rFont val="Verdana"/>
        <family val="2"/>
      </rPr>
      <t xml:space="preserve"> riguardano comunicazioni di inizio lavori e denuncia inizio attivita',</t>
    </r>
  </si>
  <si>
    <r>
      <t xml:space="preserve"> (4) "RICHIESTE PARERI"</t>
    </r>
    <r>
      <rPr>
        <sz val="8"/>
        <rFont val="Verdana"/>
        <family val="2"/>
      </rPr>
      <t xml:space="preserve">  comprendono i  codici pratiche:</t>
    </r>
  </si>
  <si>
    <r>
      <t xml:space="preserve"> </t>
    </r>
    <r>
      <rPr>
        <b/>
        <sz val="8"/>
        <rFont val="Verdana"/>
        <family val="2"/>
      </rPr>
      <t>(1) "ACCERTAMENTO DI CONFORMITA</t>
    </r>
    <r>
      <rPr>
        <sz val="8"/>
        <rFont val="Verdana"/>
        <family val="2"/>
      </rPr>
      <t xml:space="preserve">'" opere eseguite o in corso di esecuzione, </t>
    </r>
  </si>
  <si>
    <t xml:space="preserve">                    comprendono i codici pratiche:</t>
  </si>
  <si>
    <t>tot.</t>
  </si>
  <si>
    <t>Rich. Pareri (4)</t>
  </si>
  <si>
    <t xml:space="preserve">                   conformità, comprendono  codici pratiche:</t>
  </si>
  <si>
    <r>
      <t xml:space="preserve">  (2) "RICHIESTA PROVVEDIMENTI"</t>
    </r>
    <r>
      <rPr>
        <sz val="8"/>
        <rFont val="Verdana"/>
        <family val="2"/>
      </rPr>
      <t xml:space="preserve"> richieste finalizzate all'esecuzione di opere edilizie e relative</t>
    </r>
  </si>
  <si>
    <t xml:space="preserve">                 - 'SS' SCIA in sanatoria </t>
  </si>
  <si>
    <t xml:space="preserve">                 - 'ST' SCIA tardiva</t>
  </si>
  <si>
    <t xml:space="preserve">                 - 'EQ' Edilizia libera asseverata.</t>
  </si>
  <si>
    <t xml:space="preserve">                 - 'SC' Segnalazione certificata di inizio attivita'.</t>
  </si>
  <si>
    <t xml:space="preserve">                 - 'SU' Segnalazione SCIA urgente.</t>
  </si>
  <si>
    <t xml:space="preserve">                 - AP - conformità edilizia e agibilità parziale</t>
  </si>
  <si>
    <t xml:space="preserve">                 - SI - Autorizzazione sismica</t>
  </si>
  <si>
    <t xml:space="preserve">                 - 'AA' Agibilità asseverata.</t>
  </si>
  <si>
    <t xml:space="preserve">                 - 'DP' Deposito strutture.</t>
  </si>
  <si>
    <t xml:space="preserve">                 - 'DE' Deposito l. 1086/71.</t>
  </si>
  <si>
    <t>Gen</t>
  </si>
  <si>
    <t>TAV. E. 19a - ELENCO DOMANDE NOTIFICATE PER TIPO DI PRATICA E MESE - ANNO 2015</t>
  </si>
  <si>
    <t xml:space="preserve">                 - 'PA' Procedura abilitativa semplificata.</t>
  </si>
  <si>
    <t>-</t>
  </si>
  <si>
    <t>Tavola aggiornata al 12/09/2016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</si>
</sst>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0.00000000"/>
    <numFmt numFmtId="184" formatCode="0.000000000"/>
    <numFmt numFmtId="185" formatCode="#,##0.0"/>
  </numFmts>
  <fonts count="7">
    <font>
      <sz val="8"/>
      <name val="Verdana"/>
      <family val="2"/>
    </font>
    <font>
      <sz val="10"/>
      <name val="Arial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MS Sans Serif"/>
      <family val="0"/>
    </font>
    <font>
      <b/>
      <sz val="8"/>
      <name val="Verdana"/>
      <family val="2"/>
    </font>
    <font>
      <b/>
      <sz val="7.5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2" fontId="0" fillId="2" borderId="2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 quotePrefix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Migliaia (0)_annuario2002_edilizia01.xls Grafico 1" xfId="18"/>
    <cellStyle name="Comma [0]" xfId="19"/>
    <cellStyle name="Percent" xfId="20"/>
    <cellStyle name="Currency" xfId="21"/>
    <cellStyle name="Valuta (0)_annuario2002_edilizia01.xls Grafico 1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285750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00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1"/>
  <sheetViews>
    <sheetView showGridLines="0" tabSelected="1" workbookViewId="0" topLeftCell="A16">
      <selection activeCell="R42" sqref="R42"/>
    </sheetView>
  </sheetViews>
  <sheetFormatPr defaultColWidth="9.140625" defaultRowHeight="10.5"/>
  <cols>
    <col min="1" max="1" width="22.7109375" style="2" customWidth="1"/>
    <col min="2" max="13" width="4.57421875" style="2" customWidth="1"/>
    <col min="14" max="14" width="5.140625" style="2" customWidth="1"/>
    <col min="15" max="15" width="6.421875" style="2" customWidth="1"/>
    <col min="16" max="16384" width="9.140625" style="2" customWidth="1"/>
  </cols>
  <sheetData>
    <row r="1" ht="10.5"/>
    <row r="2" ht="43.5" customHeight="1"/>
    <row r="3" ht="10.5" customHeight="1">
      <c r="A3" s="1" t="s">
        <v>44</v>
      </c>
    </row>
    <row r="4" spans="2:13" ht="12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8" customHeight="1">
      <c r="A5" s="16" t="s">
        <v>0</v>
      </c>
      <c r="B5" s="9" t="s">
        <v>43</v>
      </c>
      <c r="C5" s="9" t="s">
        <v>12</v>
      </c>
      <c r="D5" s="9" t="s">
        <v>13</v>
      </c>
      <c r="E5" s="9" t="s">
        <v>14</v>
      </c>
      <c r="F5" s="9" t="s">
        <v>15</v>
      </c>
      <c r="G5" s="9" t="s">
        <v>16</v>
      </c>
      <c r="H5" s="9" t="s">
        <v>17</v>
      </c>
      <c r="I5" s="9" t="s">
        <v>18</v>
      </c>
      <c r="J5" s="9" t="s">
        <v>19</v>
      </c>
      <c r="K5" s="9" t="s">
        <v>20</v>
      </c>
      <c r="L5" s="9" t="s">
        <v>21</v>
      </c>
      <c r="M5" s="9" t="s">
        <v>22</v>
      </c>
      <c r="N5" s="9" t="s">
        <v>29</v>
      </c>
      <c r="O5" s="16" t="s">
        <v>1</v>
      </c>
    </row>
    <row r="6" spans="1:15" ht="12.75" customHeight="1">
      <c r="A6" s="3" t="s">
        <v>23</v>
      </c>
      <c r="B6" s="13">
        <v>13</v>
      </c>
      <c r="C6" s="3">
        <v>7</v>
      </c>
      <c r="D6" s="3">
        <v>4</v>
      </c>
      <c r="E6" s="3">
        <v>3</v>
      </c>
      <c r="F6" s="13">
        <v>7</v>
      </c>
      <c r="G6" s="3">
        <v>3</v>
      </c>
      <c r="H6" s="13">
        <v>8</v>
      </c>
      <c r="I6" s="3">
        <v>1</v>
      </c>
      <c r="J6" s="3">
        <v>3</v>
      </c>
      <c r="K6" s="3">
        <v>6</v>
      </c>
      <c r="L6" s="3">
        <v>3</v>
      </c>
      <c r="M6" s="3">
        <v>4</v>
      </c>
      <c r="N6" s="3">
        <f>SUM(B6:M6)</f>
        <v>62</v>
      </c>
      <c r="O6" s="4">
        <f>(N6/N10)*100</f>
        <v>13.777777777777779</v>
      </c>
    </row>
    <row r="7" spans="1:15" ht="12.75" customHeight="1">
      <c r="A7" s="5" t="s">
        <v>2</v>
      </c>
      <c r="B7" s="5">
        <v>35</v>
      </c>
      <c r="C7" s="5">
        <v>61</v>
      </c>
      <c r="D7" s="5">
        <v>29</v>
      </c>
      <c r="E7" s="5">
        <v>20</v>
      </c>
      <c r="F7" s="5">
        <v>25</v>
      </c>
      <c r="G7" s="5">
        <v>25</v>
      </c>
      <c r="H7" s="5">
        <v>31</v>
      </c>
      <c r="I7" s="5">
        <v>13</v>
      </c>
      <c r="J7" s="5">
        <v>27</v>
      </c>
      <c r="K7" s="5">
        <v>31</v>
      </c>
      <c r="L7" s="5">
        <v>28</v>
      </c>
      <c r="M7" s="5">
        <v>36</v>
      </c>
      <c r="N7" s="10">
        <f>SUM(B7:M7)</f>
        <v>361</v>
      </c>
      <c r="O7" s="6">
        <f>(N7/$N$10)*100</f>
        <v>80.22222222222221</v>
      </c>
    </row>
    <row r="8" spans="1:15" ht="12.75" customHeight="1">
      <c r="A8" s="3" t="s">
        <v>24</v>
      </c>
      <c r="B8" s="13" t="s">
        <v>46</v>
      </c>
      <c r="C8" s="13" t="s">
        <v>46</v>
      </c>
      <c r="D8" s="13" t="s">
        <v>46</v>
      </c>
      <c r="E8" s="13">
        <v>1</v>
      </c>
      <c r="F8" s="13">
        <v>1</v>
      </c>
      <c r="G8" s="13">
        <v>1</v>
      </c>
      <c r="H8" s="14">
        <v>2</v>
      </c>
      <c r="I8" s="14">
        <v>3</v>
      </c>
      <c r="J8" s="13">
        <v>4</v>
      </c>
      <c r="K8" s="3">
        <v>3</v>
      </c>
      <c r="L8" s="14">
        <v>6</v>
      </c>
      <c r="M8" s="14">
        <v>1</v>
      </c>
      <c r="N8" s="3">
        <f>SUM(B8:M8)</f>
        <v>22</v>
      </c>
      <c r="O8" s="4">
        <f>(N8/N10)*100</f>
        <v>4.888888888888889</v>
      </c>
    </row>
    <row r="9" spans="1:15" ht="12.75" customHeight="1">
      <c r="A9" s="10" t="s">
        <v>30</v>
      </c>
      <c r="B9" s="10">
        <v>3</v>
      </c>
      <c r="C9" s="10">
        <v>1</v>
      </c>
      <c r="D9" s="15" t="s">
        <v>46</v>
      </c>
      <c r="E9" s="15" t="s">
        <v>46</v>
      </c>
      <c r="F9" s="15" t="s">
        <v>46</v>
      </c>
      <c r="G9" s="15" t="s">
        <v>46</v>
      </c>
      <c r="H9" s="15" t="s">
        <v>46</v>
      </c>
      <c r="I9" s="15" t="s">
        <v>46</v>
      </c>
      <c r="J9" s="12">
        <v>1</v>
      </c>
      <c r="K9" s="15" t="s">
        <v>46</v>
      </c>
      <c r="L9" s="15" t="s">
        <v>46</v>
      </c>
      <c r="M9" s="15" t="s">
        <v>46</v>
      </c>
      <c r="N9" s="10">
        <f>SUM(B9:M9)</f>
        <v>5</v>
      </c>
      <c r="O9" s="11">
        <f>(N9/$N$10)*100</f>
        <v>1.1111111111111112</v>
      </c>
    </row>
    <row r="10" spans="1:15" ht="12.75" customHeight="1">
      <c r="A10" s="7" t="s">
        <v>3</v>
      </c>
      <c r="B10" s="7">
        <f>SUM(B6:B9)</f>
        <v>51</v>
      </c>
      <c r="C10" s="7">
        <f aca="true" t="shared" si="0" ref="C10:M10">SUM(C6:C9)</f>
        <v>69</v>
      </c>
      <c r="D10" s="7">
        <f t="shared" si="0"/>
        <v>33</v>
      </c>
      <c r="E10" s="7">
        <f t="shared" si="0"/>
        <v>24</v>
      </c>
      <c r="F10" s="7">
        <f t="shared" si="0"/>
        <v>33</v>
      </c>
      <c r="G10" s="7">
        <f t="shared" si="0"/>
        <v>29</v>
      </c>
      <c r="H10" s="7">
        <f t="shared" si="0"/>
        <v>41</v>
      </c>
      <c r="I10" s="7">
        <f t="shared" si="0"/>
        <v>17</v>
      </c>
      <c r="J10" s="7">
        <f t="shared" si="0"/>
        <v>35</v>
      </c>
      <c r="K10" s="7">
        <f t="shared" si="0"/>
        <v>40</v>
      </c>
      <c r="L10" s="7">
        <f t="shared" si="0"/>
        <v>37</v>
      </c>
      <c r="M10" s="7">
        <f t="shared" si="0"/>
        <v>41</v>
      </c>
      <c r="N10" s="7">
        <f>SUM(N6:N9)</f>
        <v>450</v>
      </c>
      <c r="O10" s="8">
        <f>SUM(O6:O9)</f>
        <v>100</v>
      </c>
    </row>
    <row r="14" ht="9.75">
      <c r="A14" s="1" t="s">
        <v>4</v>
      </c>
    </row>
    <row r="16" ht="9.75">
      <c r="A16" s="2" t="s">
        <v>27</v>
      </c>
    </row>
    <row r="17" ht="9.75">
      <c r="A17" s="2" t="s">
        <v>28</v>
      </c>
    </row>
    <row r="18" ht="4.5" customHeight="1"/>
    <row r="19" ht="9.75">
      <c r="A19" s="2" t="s">
        <v>33</v>
      </c>
    </row>
    <row r="20" ht="9.75">
      <c r="A20" s="2" t="s">
        <v>7</v>
      </c>
    </row>
    <row r="21" ht="9.75">
      <c r="A21" s="2" t="s">
        <v>34</v>
      </c>
    </row>
    <row r="24" ht="9.75">
      <c r="A24" s="1" t="s">
        <v>32</v>
      </c>
    </row>
    <row r="25" ht="9.75">
      <c r="A25" s="2" t="s">
        <v>31</v>
      </c>
    </row>
    <row r="26" ht="4.5" customHeight="1"/>
    <row r="27" ht="9.75">
      <c r="A27" s="2" t="s">
        <v>9</v>
      </c>
    </row>
    <row r="28" ht="9.75">
      <c r="A28" s="2" t="s">
        <v>10</v>
      </c>
    </row>
    <row r="29" ht="9.75">
      <c r="A29" s="2" t="s">
        <v>38</v>
      </c>
    </row>
    <row r="30" ht="9.75">
      <c r="A30" s="2" t="s">
        <v>39</v>
      </c>
    </row>
    <row r="32" ht="9.75">
      <c r="A32" s="2" t="s">
        <v>25</v>
      </c>
    </row>
    <row r="33" ht="9.75">
      <c r="A33" s="2" t="s">
        <v>11</v>
      </c>
    </row>
    <row r="34" ht="4.5" customHeight="1"/>
    <row r="35" ht="9.75">
      <c r="A35" s="2" t="s">
        <v>35</v>
      </c>
    </row>
    <row r="36" ht="9.75">
      <c r="A36" s="2" t="s">
        <v>36</v>
      </c>
    </row>
    <row r="37" ht="9.75">
      <c r="A37" s="2" t="s">
        <v>37</v>
      </c>
    </row>
    <row r="38" ht="9.75">
      <c r="A38" s="2" t="s">
        <v>45</v>
      </c>
    </row>
    <row r="39" ht="9.75">
      <c r="A39" s="2" t="s">
        <v>40</v>
      </c>
    </row>
    <row r="40" ht="9.75">
      <c r="A40" s="2" t="s">
        <v>41</v>
      </c>
    </row>
    <row r="41" ht="9.75">
      <c r="A41" s="2" t="s">
        <v>42</v>
      </c>
    </row>
    <row r="43" ht="9.75">
      <c r="A43" s="1" t="s">
        <v>26</v>
      </c>
    </row>
    <row r="44" ht="4.5" customHeight="1">
      <c r="A44" s="1"/>
    </row>
    <row r="45" ht="9.75">
      <c r="A45" s="2" t="s">
        <v>8</v>
      </c>
    </row>
    <row r="46" ht="9.75">
      <c r="A46" s="2" t="s">
        <v>5</v>
      </c>
    </row>
    <row r="47" ht="9.75">
      <c r="A47" s="2" t="s">
        <v>6</v>
      </c>
    </row>
    <row r="51" ht="9.75">
      <c r="J51" s="2" t="s">
        <v>47</v>
      </c>
    </row>
  </sheetData>
  <sheetProtection password="83C9" sheet="1" objects="1" scenarios="1" formatCells="0" formatColumns="0" formatRows="0"/>
  <printOptions horizontalCentered="1"/>
  <pageMargins left="0.7874015748031497" right="0.7874015748031497" top="0.1968503937007874" bottom="0" header="0.5118110236220472" footer="0.5118110236220472"/>
  <pageSetup horizontalDpi="300" verticalDpi="300" orientation="portrait" paperSize="9" r:id="rId2"/>
  <ignoredErrors>
    <ignoredError sqref="O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 </cp:lastModifiedBy>
  <cp:lastPrinted>2015-07-02T14:00:51Z</cp:lastPrinted>
  <dcterms:created xsi:type="dcterms:W3CDTF">2005-07-06T11:57:18Z</dcterms:created>
  <dcterms:modified xsi:type="dcterms:W3CDTF">2016-09-12T15:30:22Z</dcterms:modified>
  <cp:category/>
  <cp:version/>
  <cp:contentType/>
  <cp:contentStatus/>
</cp:coreProperties>
</file>